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6300" tabRatio="711" activeTab="0"/>
  </bookViews>
  <sheets>
    <sheet name="WICO-09-10" sheetId="1" r:id="rId1"/>
    <sheet name="WICO-09-10 (2)" sheetId="2" r:id="rId2"/>
  </sheets>
  <definedNames>
    <definedName name="aeersteafdeling" localSheetId="1">'WICO-09-10 (2)'!$H$4:$EE$13</definedName>
    <definedName name="aeersteafdeling">'WICO-09-10'!$H$4:$EE$13</definedName>
    <definedName name="btweedeafdeling" localSheetId="1">'WICO-09-10 (2)'!$H$16:$EE$25</definedName>
    <definedName name="btweedeafdeling">'WICO-09-10'!$H$16:$EE$25</definedName>
    <definedName name="cderdeafdeling" localSheetId="1">'WICO-09-10 (2)'!$H$28:$EE$37</definedName>
    <definedName name="cderdeafdeling">'WICO-09-10'!$H$28:$EE$37</definedName>
    <definedName name="dvierdeafdeling" localSheetId="1">'WICO-09-10 (2)'!$H$40:$EE$49</definedName>
    <definedName name="dvierdeafdeling">'WICO-09-10'!$H$40:$EE$49</definedName>
    <definedName name="evijfdeafdeling" localSheetId="1">'WICO-09-10 (2)'!$H$52:$EE$61</definedName>
    <definedName name="evijfdeafdeling">'WICO-09-10'!$H$52:$EE$59</definedName>
    <definedName name="fzesdeafdeling" localSheetId="1">'WICO-09-10 (2)'!$H$64:$EE$69</definedName>
    <definedName name="fzesdeafdeling">'WICO-09-10'!#REF!</definedName>
    <definedName name="gAfdrukbereik" localSheetId="1">'WICO-09-10 (2)'!$A$1:$O$69</definedName>
    <definedName name="gAfdrukbereik">'WICO-09-10'!$A$1:$O$62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<sst xmlns="http://schemas.openxmlformats.org/spreadsheetml/2006/main" count="1712" uniqueCount="162">
  <si>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</si>
  <si>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</si>
  <si>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</si>
  <si>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</si>
  <si>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</si>
  <si>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</si>
  <si>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</si>
  <si>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</si>
  <si>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</si>
  <si>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</si>
  <si>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</si>
  <si>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</si>
  <si>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</si>
  <si>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</si>
  <si>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</si>
  <si>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</si>
  <si>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</si>
  <si>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</si>
  <si>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rangschikking</t>
  </si>
  <si>
    <t>pv</t>
  </si>
  <si>
    <t>pt</t>
  </si>
  <si>
    <t>p+</t>
  </si>
  <si>
    <t>p-</t>
  </si>
  <si>
    <t>+/-</t>
  </si>
  <si>
    <t>P</t>
  </si>
  <si>
    <t xml:space="preserve"> </t>
  </si>
  <si>
    <t>-</t>
  </si>
  <si>
    <t xml:space="preserve">PETANQUE </t>
  </si>
  <si>
    <t>wk</t>
  </si>
  <si>
    <t>Olympia B</t>
  </si>
  <si>
    <t>Olympia A</t>
  </si>
  <si>
    <t>Boekt B</t>
  </si>
  <si>
    <t>Pelt A</t>
  </si>
  <si>
    <t>Pelt B</t>
  </si>
  <si>
    <t>Genenbos B</t>
  </si>
  <si>
    <t>Genenbos A</t>
  </si>
  <si>
    <t>Genenbos C</t>
  </si>
  <si>
    <t>Genenbos D</t>
  </si>
  <si>
    <t>Horizon A</t>
  </si>
  <si>
    <t>Horizon B</t>
  </si>
  <si>
    <t>Tongeren A</t>
  </si>
  <si>
    <t>Tongeren B</t>
  </si>
  <si>
    <t>De Berk B</t>
  </si>
  <si>
    <t>Wellen B</t>
  </si>
  <si>
    <t>Wellen C</t>
  </si>
  <si>
    <t>Boekt A</t>
  </si>
  <si>
    <t>Bree A</t>
  </si>
  <si>
    <t>Tongeren C</t>
  </si>
  <si>
    <t>Hasselt B</t>
  </si>
  <si>
    <t>Zig-Zag A</t>
  </si>
  <si>
    <t>Hasselt D</t>
  </si>
  <si>
    <t>Hasselt C</t>
  </si>
  <si>
    <t xml:space="preserve">1e speeldag          </t>
  </si>
  <si>
    <t xml:space="preserve">2e speeldag          </t>
  </si>
  <si>
    <t xml:space="preserve">4e speeldag          </t>
  </si>
  <si>
    <t xml:space="preserve">5e speeldag          </t>
  </si>
  <si>
    <t xml:space="preserve">6e speeldag          </t>
  </si>
  <si>
    <t xml:space="preserve">7e speeldag          </t>
  </si>
  <si>
    <t xml:space="preserve">8e speeldag          </t>
  </si>
  <si>
    <t xml:space="preserve">9e speeldag          </t>
  </si>
  <si>
    <t xml:space="preserve">10e speeldag          </t>
  </si>
  <si>
    <t xml:space="preserve">11e speeldag          </t>
  </si>
  <si>
    <t xml:space="preserve">12e speeldag          </t>
  </si>
  <si>
    <t xml:space="preserve">13e speeldag          </t>
  </si>
  <si>
    <t xml:space="preserve">14e speeldag          </t>
  </si>
  <si>
    <t>W</t>
  </si>
  <si>
    <t xml:space="preserve">16e speeldag          </t>
  </si>
  <si>
    <t xml:space="preserve">17e speeldag          </t>
  </si>
  <si>
    <t xml:space="preserve">18e speeldag          </t>
  </si>
  <si>
    <t>Hasselt A</t>
  </si>
  <si>
    <t>P.F.V.-LIMBURG</t>
  </si>
  <si>
    <t>1e provinciale</t>
  </si>
  <si>
    <t>2e provinciale</t>
  </si>
  <si>
    <t>3e provinciale</t>
  </si>
  <si>
    <t>4e provinciale</t>
  </si>
  <si>
    <t>Maasmechelen A</t>
  </si>
  <si>
    <t>Sparrendal A</t>
  </si>
  <si>
    <t>Maasmechelen B</t>
  </si>
  <si>
    <t>De Berk A</t>
  </si>
  <si>
    <t>Wellen A</t>
  </si>
  <si>
    <t>Kelchteren A</t>
  </si>
  <si>
    <t xml:space="preserve">3e speeldag          </t>
  </si>
  <si>
    <t>De Berk C</t>
  </si>
  <si>
    <t>Olympia C</t>
  </si>
  <si>
    <t>Boekt C</t>
  </si>
  <si>
    <t xml:space="preserve">19e speeldag          </t>
  </si>
  <si>
    <t xml:space="preserve">20e speeldag          </t>
  </si>
  <si>
    <t>Week 19</t>
  </si>
  <si>
    <t>Week 20</t>
  </si>
  <si>
    <t>Zig-Zag B</t>
  </si>
  <si>
    <t>04-05/10/08</t>
  </si>
  <si>
    <t>11-12/10/08</t>
  </si>
  <si>
    <t>18-19/10/08</t>
  </si>
  <si>
    <t>25-26/10/08</t>
  </si>
  <si>
    <t>08-09/11/08</t>
  </si>
  <si>
    <t>22-23/11/08</t>
  </si>
  <si>
    <t>29-30/11/08</t>
  </si>
  <si>
    <t>06-07/12/08</t>
  </si>
  <si>
    <t>13-14/12/08</t>
  </si>
  <si>
    <t>17-18/01/09</t>
  </si>
  <si>
    <t>24-25/01/09</t>
  </si>
  <si>
    <t>31/01-01/02/09</t>
  </si>
  <si>
    <t xml:space="preserve">15 speeldag          </t>
  </si>
  <si>
    <t>07-08/02/09</t>
  </si>
  <si>
    <t>14-15/02/09</t>
  </si>
  <si>
    <t>28/02-01/03/09</t>
  </si>
  <si>
    <t>07-08/03/09</t>
  </si>
  <si>
    <t>15-16/11/08</t>
  </si>
  <si>
    <t>Opec  A</t>
  </si>
  <si>
    <t>10-11/01/09</t>
  </si>
  <si>
    <t>Ittervallei '08 A</t>
  </si>
  <si>
    <t>Ittervallei '08 B</t>
  </si>
  <si>
    <t>Maaseik A</t>
  </si>
  <si>
    <t>St.-Truiden A</t>
  </si>
  <si>
    <t>St.-Truiden B</t>
  </si>
  <si>
    <t>2009-2010</t>
  </si>
  <si>
    <t>5e afdeling</t>
  </si>
  <si>
    <t>6e afdeling</t>
  </si>
  <si>
    <t>3e afdeling</t>
  </si>
  <si>
    <t>2e afdeling</t>
  </si>
  <si>
    <t>1e afdeling</t>
  </si>
  <si>
    <t>4e afdeling</t>
  </si>
  <si>
    <t>YYZZZ</t>
  </si>
  <si>
    <t>Genenbos E</t>
  </si>
  <si>
    <t>Horizon C</t>
  </si>
  <si>
    <t>Opec A</t>
  </si>
  <si>
    <t>Meldert A</t>
  </si>
  <si>
    <t>Genk B</t>
  </si>
  <si>
    <t>Genk C</t>
  </si>
  <si>
    <t>Interlommel B</t>
  </si>
  <si>
    <t>Sint-Truiden A</t>
  </si>
  <si>
    <t>Sint-Truiden B</t>
  </si>
  <si>
    <t>Sint-Truiden C</t>
  </si>
  <si>
    <t>Oetervallei A</t>
  </si>
  <si>
    <t>Oetervallei B</t>
  </si>
  <si>
    <t>Eisden A</t>
  </si>
  <si>
    <t>Terbiest A</t>
  </si>
  <si>
    <t>Genk D</t>
  </si>
  <si>
    <t>Interlommel A</t>
  </si>
  <si>
    <t>ZigZag B</t>
  </si>
  <si>
    <t>Kelchteren B</t>
  </si>
  <si>
    <t>ZigZag A</t>
  </si>
  <si>
    <t>Interlommel C</t>
  </si>
  <si>
    <t>Terbiest B</t>
  </si>
  <si>
    <t>Bocholt A</t>
  </si>
  <si>
    <t>Senior league</t>
  </si>
  <si>
    <t>Eerste afdeling</t>
  </si>
  <si>
    <t>Tweede afdeling</t>
  </si>
  <si>
    <t>Derde afdeling</t>
  </si>
  <si>
    <t>Vierde afdeling</t>
  </si>
  <si>
    <t>Pelter A</t>
  </si>
  <si>
    <t>Genk A</t>
  </si>
  <si>
    <t>Pelter B</t>
  </si>
  <si>
    <t>Pelter D</t>
  </si>
  <si>
    <t>Pelter C</t>
  </si>
  <si>
    <t>Genenbos F</t>
  </si>
  <si>
    <t>Bocholt B</t>
  </si>
  <si>
    <t>Pelter E</t>
  </si>
  <si>
    <t>2018-2019</t>
  </si>
  <si>
    <t>Genk E</t>
  </si>
  <si>
    <t>50+</t>
  </si>
  <si>
    <t>Eindstand 2018-2019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</si>
</sst>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Geneva"/>
      <family val="0"/>
    </font>
    <font>
      <sz val="10"/>
      <color indexed="55"/>
      <name val="Arial"/>
      <family val="2"/>
    </font>
    <font>
      <i/>
      <sz val="10"/>
      <name val="Arial"/>
      <family val="2"/>
    </font>
    <font>
      <b/>
      <u val="single"/>
      <sz val="10"/>
      <name val="CG Omega (W1)"/>
      <family val="2"/>
    </font>
    <font>
      <b/>
      <u val="single"/>
      <sz val="10"/>
      <name val="Geneva"/>
      <family val="0"/>
    </font>
    <font>
      <sz val="10"/>
      <name val="CG Omega (W1)"/>
      <family val="2"/>
    </font>
    <font>
      <b/>
      <sz val="10"/>
      <name val="CG Omega (W1)"/>
      <family val="2"/>
    </font>
    <font>
      <b/>
      <sz val="10"/>
      <name val="Geneva"/>
      <family val="0"/>
    </font>
    <font>
      <sz val="10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 textRotation="255"/>
    </xf>
    <xf numFmtId="0" fontId="4" fillId="0" borderId="0" xfId="56" applyFont="1">
      <alignment/>
      <protection/>
    </xf>
    <xf numFmtId="221" fontId="4" fillId="0" borderId="0" xfId="56" applyNumberFormat="1" applyFont="1">
      <alignment/>
      <protection/>
    </xf>
    <xf numFmtId="221" fontId="6" fillId="0" borderId="0" xfId="59" applyNumberFormat="1" applyFont="1">
      <alignment/>
      <protection/>
    </xf>
    <xf numFmtId="221" fontId="4" fillId="0" borderId="0" xfId="59" applyNumberFormat="1" applyFont="1">
      <alignment/>
      <protection/>
    </xf>
    <xf numFmtId="221" fontId="11" fillId="0" borderId="0" xfId="59" applyNumberFormat="1" applyFont="1">
      <alignment/>
      <protection/>
    </xf>
    <xf numFmtId="221" fontId="5" fillId="0" borderId="0" xfId="59" applyNumberFormat="1" applyFont="1">
      <alignment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59" applyFont="1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7" fillId="33" borderId="0" xfId="0" applyFont="1" applyFill="1" applyAlignment="1">
      <alignment/>
    </xf>
    <xf numFmtId="0" fontId="14" fillId="0" borderId="0" xfId="0" applyFont="1" applyAlignment="1">
      <alignment/>
    </xf>
    <xf numFmtId="221" fontId="4" fillId="0" borderId="0" xfId="0" applyNumberFormat="1" applyFont="1" applyAlignment="1">
      <alignment/>
    </xf>
    <xf numFmtId="221" fontId="15" fillId="0" borderId="0" xfId="59" applyNumberFormat="1" applyFont="1">
      <alignment/>
      <protection/>
    </xf>
    <xf numFmtId="0" fontId="12" fillId="0" borderId="0" xfId="56">
      <alignment/>
      <protection/>
    </xf>
    <xf numFmtId="221" fontId="12" fillId="0" borderId="0" xfId="56" applyNumberFormat="1">
      <alignment/>
      <protection/>
    </xf>
    <xf numFmtId="221" fontId="16" fillId="0" borderId="0" xfId="59" applyNumberFormat="1" applyFont="1">
      <alignment/>
      <protection/>
    </xf>
    <xf numFmtId="221" fontId="17" fillId="0" borderId="0" xfId="59" applyNumberFormat="1" applyFont="1">
      <alignment/>
      <protection/>
    </xf>
    <xf numFmtId="0" fontId="4" fillId="0" borderId="0" xfId="59">
      <alignment/>
      <protection/>
    </xf>
    <xf numFmtId="221" fontId="18" fillId="0" borderId="0" xfId="59" applyNumberFormat="1" applyFont="1">
      <alignment/>
      <protection/>
    </xf>
    <xf numFmtId="0" fontId="10" fillId="0" borderId="10" xfId="0" applyFont="1" applyBorder="1" applyAlignment="1">
      <alignment/>
    </xf>
    <xf numFmtId="221" fontId="6" fillId="0" borderId="0" xfId="58" applyNumberFormat="1" applyFont="1">
      <alignment/>
      <protection/>
    </xf>
    <xf numFmtId="222" fontId="19" fillId="0" borderId="0" xfId="57" applyNumberFormat="1" applyFont="1">
      <alignment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horizontal="justify"/>
      <protection/>
    </xf>
    <xf numFmtId="0" fontId="20" fillId="0" borderId="0" xfId="58" applyFont="1" applyAlignment="1">
      <alignment horizontal="justify"/>
      <protection/>
    </xf>
    <xf numFmtId="221" fontId="6" fillId="0" borderId="18" xfId="58" applyNumberFormat="1" applyFont="1" applyBorder="1">
      <alignment/>
      <protection/>
    </xf>
    <xf numFmtId="221" fontId="6" fillId="0" borderId="19" xfId="58" applyNumberFormat="1" applyFont="1" applyBorder="1">
      <alignment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21" xfId="58" applyFont="1" applyBorder="1">
      <alignment/>
      <protection/>
    </xf>
    <xf numFmtId="0" fontId="4" fillId="0" borderId="22" xfId="0" applyFont="1" applyBorder="1" applyAlignment="1">
      <alignment/>
    </xf>
    <xf numFmtId="0" fontId="12" fillId="0" borderId="21" xfId="58" applyFont="1" applyBorder="1" applyAlignment="1">
      <alignment horizontal="justify"/>
      <protection/>
    </xf>
    <xf numFmtId="0" fontId="20" fillId="0" borderId="21" xfId="58" applyFont="1" applyBorder="1" applyAlignment="1">
      <alignment horizontal="justify"/>
      <protection/>
    </xf>
    <xf numFmtId="0" fontId="4" fillId="0" borderId="21" xfId="56" applyFont="1" applyBorder="1">
      <alignment/>
      <protection/>
    </xf>
    <xf numFmtId="221" fontId="4" fillId="0" borderId="22" xfId="0" applyNumberFormat="1" applyFont="1" applyBorder="1" applyAlignment="1">
      <alignment/>
    </xf>
    <xf numFmtId="0" fontId="4" fillId="0" borderId="23" xfId="58" applyBorder="1">
      <alignment/>
      <protection/>
    </xf>
    <xf numFmtId="0" fontId="4" fillId="0" borderId="24" xfId="58" applyBorder="1">
      <alignment/>
      <protection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 textRotation="255"/>
    </xf>
    <xf numFmtId="0" fontId="5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21" xfId="0" applyFont="1" applyFill="1" applyBorder="1" applyAlignment="1">
      <alignment/>
    </xf>
    <xf numFmtId="0" fontId="19" fillId="0" borderId="0" xfId="58" applyFont="1" applyFill="1">
      <alignment/>
      <protection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2" fillId="0" borderId="0" xfId="58" applyFont="1" applyFill="1">
      <alignment/>
      <protection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20" fillId="0" borderId="0" xfId="58" applyFont="1" applyFill="1" applyAlignment="1">
      <alignment horizontal="justify"/>
      <protection/>
    </xf>
    <xf numFmtId="0" fontId="12" fillId="0" borderId="0" xfId="58" applyFont="1" applyFill="1" applyAlignment="1">
      <alignment horizontal="justify"/>
      <protection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9" fillId="0" borderId="0" xfId="58" applyFont="1" applyFill="1" applyAlignment="1">
      <alignment horizontal="justify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Standaard_Tweede afd." xfId="57"/>
    <cellStyle name="Standaard_WICO-09-10" xfId="58"/>
    <cellStyle name="Standaard_WIKO9495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transitionEvaluation="1"/>
  <dimension ref="A1:EQ80"/>
  <sheetViews>
    <sheetView tabSelected="1" zoomScale="87" zoomScaleNormal="87" zoomScalePageLayoutView="0" workbookViewId="0" topLeftCell="A1">
      <pane xSplit="16" ySplit="2" topLeftCell="IK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C43" sqref="C43"/>
    </sheetView>
  </sheetViews>
  <sheetFormatPr defaultColWidth="0" defaultRowHeight="12.75"/>
  <cols>
    <col min="1" max="1" width="18.00390625" style="1" bestFit="1" customWidth="1"/>
    <col min="2" max="2" width="1.7109375" style="1" customWidth="1"/>
    <col min="3" max="3" width="16.7109375" style="1" bestFit="1" customWidth="1"/>
    <col min="4" max="4" width="3.421875" style="1" customWidth="1"/>
    <col min="5" max="5" width="1.7109375" style="1" customWidth="1"/>
    <col min="6" max="6" width="3.421875" style="1" customWidth="1"/>
    <col min="7" max="7" width="3.140625" style="1" customWidth="1"/>
    <col min="8" max="8" width="16.7109375" style="1" bestFit="1" customWidth="1"/>
    <col min="9" max="9" width="4.28125" style="1" customWidth="1"/>
    <col min="10" max="10" width="5.421875" style="1" customWidth="1"/>
    <col min="11" max="11" width="5.28125" style="1" customWidth="1"/>
    <col min="12" max="12" width="6.8515625" style="1" customWidth="1"/>
    <col min="13" max="13" width="6.7109375" style="1" customWidth="1"/>
    <col min="14" max="14" width="5.00390625" style="1" customWidth="1"/>
    <col min="15" max="15" width="4.28125" style="37" customWidth="1"/>
    <col min="16" max="16" width="2.00390625" style="1" hidden="1" customWidth="1"/>
    <col min="17" max="18" width="3.7109375" style="1" hidden="1" customWidth="1"/>
    <col min="19" max="19" width="4.28125" style="1" hidden="1" customWidth="1"/>
    <col min="20" max="20" width="4.57421875" style="1" hidden="1" customWidth="1"/>
    <col min="21" max="21" width="3.7109375" style="1" hidden="1" customWidth="1"/>
    <col min="22" max="22" width="1.1484375" style="1" hidden="1" customWidth="1"/>
    <col min="23" max="23" width="3.7109375" style="1" hidden="1" customWidth="1"/>
    <col min="24" max="24" width="3.8515625" style="1" hidden="1" customWidth="1"/>
    <col min="25" max="26" width="4.421875" style="1" hidden="1" customWidth="1"/>
    <col min="27" max="27" width="3.8515625" style="1" hidden="1" customWidth="1"/>
    <col min="28" max="28" width="1.1484375" style="1" hidden="1" customWidth="1"/>
    <col min="29" max="30" width="3.8515625" style="1" hidden="1" customWidth="1"/>
    <col min="31" max="32" width="4.421875" style="1" hidden="1" customWidth="1"/>
    <col min="33" max="33" width="3.8515625" style="1" hidden="1" customWidth="1"/>
    <col min="34" max="34" width="0.9921875" style="1" hidden="1" customWidth="1"/>
    <col min="35" max="36" width="3.8515625" style="1" hidden="1" customWidth="1"/>
    <col min="37" max="37" width="4.421875" style="1" hidden="1" customWidth="1"/>
    <col min="38" max="38" width="5.7109375" style="1" hidden="1" customWidth="1"/>
    <col min="39" max="39" width="3.8515625" style="1" hidden="1" customWidth="1"/>
    <col min="40" max="40" width="1.1484375" style="1" hidden="1" customWidth="1"/>
    <col min="41" max="42" width="3.8515625" style="1" hidden="1" customWidth="1"/>
    <col min="43" max="43" width="5.8515625" style="1" hidden="1" customWidth="1"/>
    <col min="44" max="44" width="5.421875" style="1" hidden="1" customWidth="1"/>
    <col min="45" max="45" width="3.8515625" style="1" hidden="1" customWidth="1"/>
    <col min="46" max="46" width="1.1484375" style="1" hidden="1" customWidth="1"/>
    <col min="47" max="48" width="3.8515625" style="1" hidden="1" customWidth="1"/>
    <col min="49" max="50" width="4.421875" style="1" hidden="1" customWidth="1"/>
    <col min="51" max="51" width="3.8515625" style="1" hidden="1" customWidth="1"/>
    <col min="52" max="52" width="1.1484375" style="1" hidden="1" customWidth="1"/>
    <col min="53" max="54" width="3.7109375" style="1" hidden="1" customWidth="1"/>
    <col min="55" max="56" width="4.421875" style="1" hidden="1" customWidth="1"/>
    <col min="57" max="57" width="3.8515625" style="1" hidden="1" customWidth="1"/>
    <col min="58" max="58" width="1.28515625" style="1" hidden="1" customWidth="1"/>
    <col min="59" max="60" width="3.8515625" style="1" hidden="1" customWidth="1"/>
    <col min="61" max="62" width="4.421875" style="1" hidden="1" customWidth="1"/>
    <col min="63" max="63" width="3.8515625" style="1" hidden="1" customWidth="1"/>
    <col min="64" max="64" width="1.28515625" style="1" hidden="1" customWidth="1"/>
    <col min="65" max="66" width="3.8515625" style="1" hidden="1" customWidth="1"/>
    <col min="67" max="67" width="5.7109375" style="1" hidden="1" customWidth="1"/>
    <col min="68" max="68" width="4.421875" style="1" hidden="1" customWidth="1"/>
    <col min="69" max="69" width="3.8515625" style="1" hidden="1" customWidth="1"/>
    <col min="70" max="70" width="1.421875" style="1" hidden="1" customWidth="1"/>
    <col min="71" max="72" width="3.8515625" style="1" hidden="1" customWidth="1"/>
    <col min="73" max="74" width="4.421875" style="1" hidden="1" customWidth="1"/>
    <col min="75" max="75" width="3.8515625" style="1" hidden="1" customWidth="1"/>
    <col min="76" max="76" width="1.28515625" style="1" hidden="1" customWidth="1"/>
    <col min="77" max="77" width="3.7109375" style="1" hidden="1" customWidth="1"/>
    <col min="78" max="78" width="3.8515625" style="1" hidden="1" customWidth="1"/>
    <col min="79" max="80" width="4.421875" style="1" hidden="1" customWidth="1"/>
    <col min="81" max="81" width="3.7109375" style="1" hidden="1" customWidth="1"/>
    <col min="82" max="82" width="1.28515625" style="1" hidden="1" customWidth="1"/>
    <col min="83" max="84" width="3.7109375" style="1" hidden="1" customWidth="1"/>
    <col min="85" max="86" width="4.421875" style="1" hidden="1" customWidth="1"/>
    <col min="87" max="87" width="3.7109375" style="1" hidden="1" customWidth="1"/>
    <col min="88" max="88" width="0.9921875" style="1" hidden="1" customWidth="1"/>
    <col min="89" max="90" width="3.7109375" style="1" hidden="1" customWidth="1"/>
    <col min="91" max="92" width="4.421875" style="1" hidden="1" customWidth="1"/>
    <col min="93" max="93" width="3.7109375" style="1" hidden="1" customWidth="1"/>
    <col min="94" max="94" width="0.9921875" style="1" hidden="1" customWidth="1"/>
    <col min="95" max="96" width="3.7109375" style="1" hidden="1" customWidth="1"/>
    <col min="97" max="98" width="4.421875" style="1" hidden="1" customWidth="1"/>
    <col min="99" max="99" width="3.7109375" style="1" hidden="1" customWidth="1"/>
    <col min="100" max="100" width="1.28515625" style="1" hidden="1" customWidth="1"/>
    <col min="101" max="102" width="3.8515625" style="1" hidden="1" customWidth="1"/>
    <col min="103" max="103" width="5.7109375" style="1" hidden="1" customWidth="1"/>
    <col min="104" max="104" width="4.421875" style="1" hidden="1" customWidth="1"/>
    <col min="105" max="105" width="3.8515625" style="1" hidden="1" customWidth="1"/>
    <col min="106" max="106" width="1.28515625" style="1" hidden="1" customWidth="1"/>
    <col min="107" max="107" width="3.8515625" style="1" hidden="1" customWidth="1"/>
    <col min="108" max="108" width="3.7109375" style="1" hidden="1" customWidth="1"/>
    <col min="109" max="110" width="4.421875" style="1" hidden="1" customWidth="1"/>
    <col min="111" max="111" width="3.8515625" style="1" hidden="1" customWidth="1"/>
    <col min="112" max="112" width="0.9921875" style="1" hidden="1" customWidth="1"/>
    <col min="113" max="114" width="3.8515625" style="1" hidden="1" customWidth="1"/>
    <col min="115" max="116" width="4.421875" style="1" hidden="1" customWidth="1"/>
    <col min="117" max="117" width="3.7109375" style="1" hidden="1" customWidth="1"/>
    <col min="118" max="118" width="0.85546875" style="1" hidden="1" customWidth="1"/>
    <col min="119" max="120" width="3.7109375" style="1" hidden="1" customWidth="1"/>
    <col min="121" max="122" width="4.421875" style="1" hidden="1" customWidth="1"/>
    <col min="123" max="123" width="3.7109375" style="1" hidden="1" customWidth="1"/>
    <col min="124" max="124" width="1.7109375" style="1" hidden="1" customWidth="1"/>
    <col min="125" max="126" width="3.7109375" style="1" hidden="1" customWidth="1"/>
    <col min="127" max="128" width="4.57421875" style="1" hidden="1" customWidth="1"/>
    <col min="129" max="129" width="3.7109375" style="1" hidden="1" customWidth="1"/>
    <col min="130" max="130" width="1.7109375" style="1" hidden="1" customWidth="1"/>
    <col min="131" max="132" width="3.7109375" style="1" hidden="1" customWidth="1"/>
    <col min="133" max="134" width="4.421875" style="1" hidden="1" customWidth="1"/>
    <col min="135" max="135" width="3.7109375" style="1" hidden="1" customWidth="1"/>
    <col min="136" max="136" width="2.140625" style="1" hidden="1" customWidth="1"/>
    <col min="137" max="137" width="5.140625" style="1" hidden="1" customWidth="1"/>
    <col min="138" max="138" width="4.7109375" style="1" hidden="1" customWidth="1"/>
    <col min="139" max="139" width="5.140625" style="1" hidden="1" customWidth="1"/>
    <col min="140" max="140" width="5.00390625" style="1" hidden="1" customWidth="1"/>
    <col min="141" max="141" width="5.140625" style="1" hidden="1" customWidth="1"/>
    <col min="142" max="169" width="20.7109375" style="1" hidden="1" customWidth="1"/>
    <col min="170" max="16384" width="0" style="1" hidden="1" customWidth="1"/>
  </cols>
  <sheetData>
    <row r="1" spans="1:131" s="3" customFormat="1" ht="15" customHeight="1">
      <c r="A1" s="30" t="s">
        <v>27</v>
      </c>
      <c r="B1" s="31"/>
      <c r="C1" s="31" t="s">
        <v>70</v>
      </c>
      <c r="D1" s="31" t="s">
        <v>65</v>
      </c>
      <c r="E1" s="31"/>
      <c r="F1" s="31"/>
      <c r="G1" s="31"/>
      <c r="H1" s="32" t="s">
        <v>158</v>
      </c>
      <c r="I1" s="31"/>
      <c r="J1" s="31"/>
      <c r="K1" s="31"/>
      <c r="L1" s="31"/>
      <c r="M1" s="31"/>
      <c r="N1" s="31"/>
      <c r="O1" s="33"/>
      <c r="Q1" s="3" t="s">
        <v>0</v>
      </c>
      <c r="W1" s="3" t="s">
        <v>1</v>
      </c>
      <c r="AC1" s="3" t="s">
        <v>2</v>
      </c>
      <c r="AI1" s="3" t="s">
        <v>3</v>
      </c>
      <c r="AO1" s="3" t="s">
        <v>4</v>
      </c>
      <c r="AU1" s="3" t="s">
        <v>5</v>
      </c>
      <c r="BA1" s="3" t="s">
        <v>6</v>
      </c>
      <c r="BG1" s="3" t="s">
        <v>7</v>
      </c>
      <c r="BM1" s="3" t="s">
        <v>8</v>
      </c>
      <c r="BS1" s="3" t="s">
        <v>9</v>
      </c>
      <c r="BY1" s="3" t="s">
        <v>10</v>
      </c>
      <c r="CE1" s="3" t="s">
        <v>11</v>
      </c>
      <c r="CK1" s="3" t="s">
        <v>12</v>
      </c>
      <c r="CQ1" s="3" t="s">
        <v>13</v>
      </c>
      <c r="CW1" s="3" t="s">
        <v>14</v>
      </c>
      <c r="DC1" s="3" t="s">
        <v>15</v>
      </c>
      <c r="DI1" s="3" t="s">
        <v>16</v>
      </c>
      <c r="DO1" s="3" t="s">
        <v>17</v>
      </c>
      <c r="DU1" s="3" t="s">
        <v>87</v>
      </c>
      <c r="EA1" s="3" t="s">
        <v>88</v>
      </c>
    </row>
    <row r="2" spans="1:136" s="4" customFormat="1" ht="15" thickBot="1">
      <c r="A2" s="49" t="s">
        <v>160</v>
      </c>
      <c r="B2" s="49"/>
      <c r="C2" s="50" t="s">
        <v>161</v>
      </c>
      <c r="D2" s="1"/>
      <c r="E2" s="1"/>
      <c r="F2" s="1"/>
      <c r="G2" s="1"/>
      <c r="H2" s="1" t="s">
        <v>18</v>
      </c>
      <c r="I2" s="1" t="s">
        <v>28</v>
      </c>
      <c r="J2" s="1" t="s">
        <v>19</v>
      </c>
      <c r="K2" s="1" t="s">
        <v>20</v>
      </c>
      <c r="L2" s="1" t="s">
        <v>21</v>
      </c>
      <c r="M2" s="1" t="s">
        <v>22</v>
      </c>
      <c r="N2" s="11" t="s">
        <v>23</v>
      </c>
      <c r="O2" s="68" t="s">
        <v>24</v>
      </c>
      <c r="P2" s="6"/>
      <c r="Q2" s="4" t="s">
        <v>19</v>
      </c>
      <c r="R2" s="4" t="s">
        <v>20</v>
      </c>
      <c r="S2" s="4" t="s">
        <v>21</v>
      </c>
      <c r="T2" s="4" t="s">
        <v>22</v>
      </c>
      <c r="U2" s="48" t="s">
        <v>24</v>
      </c>
      <c r="W2" s="4" t="s">
        <v>19</v>
      </c>
      <c r="X2" s="4" t="s">
        <v>20</v>
      </c>
      <c r="Y2" s="4" t="s">
        <v>21</v>
      </c>
      <c r="Z2" s="4" t="s">
        <v>22</v>
      </c>
      <c r="AA2" s="48" t="s">
        <v>24</v>
      </c>
      <c r="AB2" s="5"/>
      <c r="AC2" s="4" t="s">
        <v>19</v>
      </c>
      <c r="AD2" s="4" t="s">
        <v>20</v>
      </c>
      <c r="AE2" s="4" t="s">
        <v>21</v>
      </c>
      <c r="AF2" s="4" t="s">
        <v>22</v>
      </c>
      <c r="AG2" s="48" t="s">
        <v>24</v>
      </c>
      <c r="AH2" s="5"/>
      <c r="AI2" s="4" t="s">
        <v>19</v>
      </c>
      <c r="AJ2" s="4" t="s">
        <v>20</v>
      </c>
      <c r="AK2" s="4" t="s">
        <v>21</v>
      </c>
      <c r="AL2" s="4" t="s">
        <v>22</v>
      </c>
      <c r="AM2" s="48" t="s">
        <v>24</v>
      </c>
      <c r="AN2" s="5"/>
      <c r="AO2" s="4" t="s">
        <v>19</v>
      </c>
      <c r="AP2" s="4" t="s">
        <v>20</v>
      </c>
      <c r="AQ2" s="4" t="s">
        <v>21</v>
      </c>
      <c r="AR2" s="4" t="s">
        <v>22</v>
      </c>
      <c r="AS2" s="48" t="s">
        <v>24</v>
      </c>
      <c r="AT2" s="5"/>
      <c r="AU2" s="4" t="s">
        <v>19</v>
      </c>
      <c r="AV2" s="4" t="s">
        <v>20</v>
      </c>
      <c r="AW2" s="4" t="s">
        <v>21</v>
      </c>
      <c r="AX2" s="4" t="s">
        <v>22</v>
      </c>
      <c r="AY2" s="48" t="s">
        <v>24</v>
      </c>
      <c r="AZ2" s="5"/>
      <c r="BA2" s="4" t="s">
        <v>19</v>
      </c>
      <c r="BB2" s="4" t="s">
        <v>20</v>
      </c>
      <c r="BC2" s="4" t="s">
        <v>21</v>
      </c>
      <c r="BD2" s="4" t="s">
        <v>22</v>
      </c>
      <c r="BE2" s="48" t="s">
        <v>24</v>
      </c>
      <c r="BF2" s="5"/>
      <c r="BG2" s="4" t="s">
        <v>19</v>
      </c>
      <c r="BH2" s="4" t="s">
        <v>20</v>
      </c>
      <c r="BI2" s="4" t="s">
        <v>21</v>
      </c>
      <c r="BJ2" s="4" t="s">
        <v>22</v>
      </c>
      <c r="BK2" s="48" t="s">
        <v>24</v>
      </c>
      <c r="BL2" s="5"/>
      <c r="BM2" s="4" t="s">
        <v>19</v>
      </c>
      <c r="BN2" s="4" t="s">
        <v>20</v>
      </c>
      <c r="BO2" s="4" t="s">
        <v>21</v>
      </c>
      <c r="BP2" s="4" t="s">
        <v>22</v>
      </c>
      <c r="BQ2" s="48" t="s">
        <v>24</v>
      </c>
      <c r="BR2" s="5"/>
      <c r="BS2" s="4" t="s">
        <v>19</v>
      </c>
      <c r="BT2" s="4" t="s">
        <v>20</v>
      </c>
      <c r="BU2" s="4" t="s">
        <v>21</v>
      </c>
      <c r="BV2" s="4" t="s">
        <v>22</v>
      </c>
      <c r="BW2" s="48" t="s">
        <v>24</v>
      </c>
      <c r="BX2" s="5"/>
      <c r="BY2" s="4" t="s">
        <v>19</v>
      </c>
      <c r="BZ2" s="4" t="s">
        <v>20</v>
      </c>
      <c r="CA2" s="4" t="s">
        <v>21</v>
      </c>
      <c r="CB2" s="4" t="s">
        <v>22</v>
      </c>
      <c r="CC2" s="48" t="s">
        <v>24</v>
      </c>
      <c r="CD2" s="5"/>
      <c r="CE2" s="4" t="s">
        <v>19</v>
      </c>
      <c r="CF2" s="4" t="s">
        <v>20</v>
      </c>
      <c r="CG2" s="4" t="s">
        <v>21</v>
      </c>
      <c r="CH2" s="4" t="s">
        <v>22</v>
      </c>
      <c r="CI2" s="48" t="s">
        <v>24</v>
      </c>
      <c r="CJ2" s="5"/>
      <c r="CK2" s="4" t="s">
        <v>19</v>
      </c>
      <c r="CL2" s="4" t="s">
        <v>20</v>
      </c>
      <c r="CM2" s="4" t="s">
        <v>21</v>
      </c>
      <c r="CN2" s="4" t="s">
        <v>22</v>
      </c>
      <c r="CO2" s="48" t="s">
        <v>24</v>
      </c>
      <c r="CP2" s="5"/>
      <c r="CQ2" s="4" t="s">
        <v>19</v>
      </c>
      <c r="CR2" s="4" t="s">
        <v>20</v>
      </c>
      <c r="CS2" s="4" t="s">
        <v>21</v>
      </c>
      <c r="CT2" s="4" t="s">
        <v>22</v>
      </c>
      <c r="CU2" s="48" t="s">
        <v>24</v>
      </c>
      <c r="CV2" s="5"/>
      <c r="CW2" s="4" t="s">
        <v>19</v>
      </c>
      <c r="CX2" s="4" t="s">
        <v>20</v>
      </c>
      <c r="CY2" s="4" t="s">
        <v>21</v>
      </c>
      <c r="CZ2" s="4" t="s">
        <v>22</v>
      </c>
      <c r="DA2" s="48" t="s">
        <v>24</v>
      </c>
      <c r="DC2" s="4" t="s">
        <v>19</v>
      </c>
      <c r="DD2" s="4" t="s">
        <v>20</v>
      </c>
      <c r="DE2" s="4" t="s">
        <v>21</v>
      </c>
      <c r="DF2" s="4" t="s">
        <v>22</v>
      </c>
      <c r="DG2" s="48" t="s">
        <v>24</v>
      </c>
      <c r="DI2" s="4" t="s">
        <v>19</v>
      </c>
      <c r="DJ2" s="4" t="s">
        <v>20</v>
      </c>
      <c r="DK2" s="4" t="s">
        <v>21</v>
      </c>
      <c r="DL2" s="4" t="s">
        <v>22</v>
      </c>
      <c r="DM2" s="48" t="s">
        <v>24</v>
      </c>
      <c r="DN2" s="7"/>
      <c r="DO2" s="4" t="s">
        <v>19</v>
      </c>
      <c r="DP2" s="4" t="s">
        <v>20</v>
      </c>
      <c r="DQ2" s="4" t="s">
        <v>21</v>
      </c>
      <c r="DR2" s="4" t="s">
        <v>22</v>
      </c>
      <c r="DS2" s="48" t="s">
        <v>24</v>
      </c>
      <c r="DT2" s="5"/>
      <c r="DU2" s="4" t="s">
        <v>19</v>
      </c>
      <c r="DV2" s="4" t="s">
        <v>20</v>
      </c>
      <c r="DW2" s="4" t="s">
        <v>21</v>
      </c>
      <c r="DX2" s="4" t="s">
        <v>22</v>
      </c>
      <c r="DY2" s="48" t="s">
        <v>24</v>
      </c>
      <c r="DZ2" s="5"/>
      <c r="EA2" s="4" t="s">
        <v>19</v>
      </c>
      <c r="EB2" s="4" t="s">
        <v>20</v>
      </c>
      <c r="EC2" s="4" t="s">
        <v>21</v>
      </c>
      <c r="ED2" s="4" t="s">
        <v>22</v>
      </c>
      <c r="EE2" s="48" t="s">
        <v>24</v>
      </c>
      <c r="EF2" s="5"/>
    </row>
    <row r="3" spans="1:26" s="3" customFormat="1" ht="15" customHeight="1">
      <c r="A3" s="54" t="s">
        <v>145</v>
      </c>
      <c r="B3" s="55"/>
      <c r="C3" s="55"/>
      <c r="D3" s="56"/>
      <c r="E3" s="56"/>
      <c r="F3" s="57"/>
      <c r="G3" s="69"/>
      <c r="H3" s="56"/>
      <c r="I3" s="56"/>
      <c r="J3" s="56"/>
      <c r="K3" s="56"/>
      <c r="L3" s="56"/>
      <c r="M3" s="56"/>
      <c r="N3" s="56"/>
      <c r="O3" s="57"/>
      <c r="P3" s="13"/>
      <c r="Z3" s="3" t="s">
        <v>25</v>
      </c>
    </row>
    <row r="4" spans="1:135" ht="15" customHeight="1">
      <c r="A4" s="58"/>
      <c r="B4" s="51"/>
      <c r="C4" s="51"/>
      <c r="F4" s="59"/>
      <c r="G4" s="75">
        <v>1</v>
      </c>
      <c r="H4" s="76" t="s">
        <v>141</v>
      </c>
      <c r="I4" s="77"/>
      <c r="J4" s="77"/>
      <c r="K4" s="77"/>
      <c r="L4" s="77"/>
      <c r="M4" s="77"/>
      <c r="N4" s="77"/>
      <c r="O4" s="78"/>
      <c r="P4" s="8"/>
      <c r="Q4" s="1">
        <v>8</v>
      </c>
      <c r="R4" s="1">
        <v>1</v>
      </c>
      <c r="S4" s="1">
        <v>109</v>
      </c>
      <c r="T4" s="1">
        <v>63</v>
      </c>
      <c r="U4" s="1">
        <f aca="true" t="shared" si="0" ref="U4:U13">IF(Q4&gt;4,1,IF(Q4&lt;5,0))</f>
        <v>1</v>
      </c>
      <c r="W4" s="1">
        <v>8</v>
      </c>
      <c r="X4" s="1">
        <v>1</v>
      </c>
      <c r="Y4" s="1">
        <v>104</v>
      </c>
      <c r="Z4" s="1">
        <v>66</v>
      </c>
      <c r="AA4" s="1">
        <f aca="true" t="shared" si="1" ref="AA4:AA13">IF(W4&gt;4,1,IF(W4&lt;5,0))</f>
        <v>1</v>
      </c>
      <c r="AC4" s="1">
        <v>6</v>
      </c>
      <c r="AD4" s="1">
        <v>3</v>
      </c>
      <c r="AE4" s="1">
        <v>104</v>
      </c>
      <c r="AF4" s="1">
        <v>69</v>
      </c>
      <c r="AG4" s="1">
        <f aca="true" t="shared" si="2" ref="AG4:AG13">IF(AC4&gt;4,1,IF(AC4&lt;5,0))</f>
        <v>1</v>
      </c>
      <c r="AH4" s="1">
        <f aca="true" t="shared" si="3" ref="AH4:AH13">IF(AD4&gt;4,1,IF(AD4&lt;5,0))</f>
        <v>0</v>
      </c>
      <c r="AI4" s="1">
        <v>7</v>
      </c>
      <c r="AJ4" s="1">
        <v>2</v>
      </c>
      <c r="AK4" s="1">
        <v>114</v>
      </c>
      <c r="AL4" s="1">
        <v>61</v>
      </c>
      <c r="AM4" s="1">
        <f aca="true" t="shared" si="4" ref="AM4:AM13">IF(AI4&gt;4,1,IF(AI4&lt;5,0))</f>
        <v>1</v>
      </c>
      <c r="AO4" s="1">
        <v>7</v>
      </c>
      <c r="AP4" s="1">
        <v>2</v>
      </c>
      <c r="AQ4" s="1">
        <v>97</v>
      </c>
      <c r="AR4" s="1">
        <v>74</v>
      </c>
      <c r="AS4" s="1">
        <f aca="true" t="shared" si="5" ref="AS4:AS13">IF(AO4&gt;4,1,IF(AO4&lt;5,0))</f>
        <v>1</v>
      </c>
      <c r="AU4" s="1">
        <v>6</v>
      </c>
      <c r="AV4" s="1">
        <v>3</v>
      </c>
      <c r="AW4" s="1">
        <v>93</v>
      </c>
      <c r="AX4" s="1">
        <v>88</v>
      </c>
      <c r="AY4" s="1">
        <f aca="true" t="shared" si="6" ref="AY4:AY13">IF(AU4&gt;4,1,IF(AU4&lt;5,0))</f>
        <v>1</v>
      </c>
      <c r="BA4" s="1">
        <v>6</v>
      </c>
      <c r="BB4" s="1">
        <v>3</v>
      </c>
      <c r="BC4" s="1">
        <v>103</v>
      </c>
      <c r="BD4" s="1">
        <v>61</v>
      </c>
      <c r="BE4" s="1">
        <f aca="true" t="shared" si="7" ref="BE4:BE13">IF(BA4&gt;4,1,IF(BA4&lt;5,0))</f>
        <v>1</v>
      </c>
      <c r="BG4" s="1">
        <v>9</v>
      </c>
      <c r="BH4" s="1">
        <v>0</v>
      </c>
      <c r="BI4" s="1">
        <v>117</v>
      </c>
      <c r="BJ4" s="1">
        <v>51</v>
      </c>
      <c r="BK4" s="1">
        <f aca="true" t="shared" si="8" ref="BK4:BK13">IF(BG4&gt;4,1,IF(BG4&lt;5,0))</f>
        <v>1</v>
      </c>
      <c r="BM4" s="1">
        <v>6</v>
      </c>
      <c r="BN4" s="1">
        <v>3</v>
      </c>
      <c r="BO4" s="1">
        <v>99</v>
      </c>
      <c r="BP4" s="1">
        <v>82</v>
      </c>
      <c r="BQ4" s="1">
        <f aca="true" t="shared" si="9" ref="BQ4:BQ13">IF(BM4&gt;4,1,IF(BM4&lt;5,0))</f>
        <v>1</v>
      </c>
      <c r="BS4" s="1">
        <v>5</v>
      </c>
      <c r="BT4" s="1">
        <v>4</v>
      </c>
      <c r="BU4" s="1">
        <v>92</v>
      </c>
      <c r="BV4" s="1">
        <v>72</v>
      </c>
      <c r="BW4" s="1">
        <f aca="true" t="shared" si="10" ref="BW4:BW13">IF(BS4&gt;4,1,IF(BS4&lt;5,0))</f>
        <v>1</v>
      </c>
      <c r="BY4" s="1">
        <v>6</v>
      </c>
      <c r="BZ4" s="1">
        <v>3</v>
      </c>
      <c r="CA4" s="1">
        <v>104</v>
      </c>
      <c r="CB4" s="1">
        <v>72</v>
      </c>
      <c r="CC4" s="1">
        <f aca="true" t="shared" si="11" ref="CC4:CC13">IF(BY4&gt;4,1,IF(BY4&lt;5,0))</f>
        <v>1</v>
      </c>
      <c r="CE4" s="1">
        <v>7</v>
      </c>
      <c r="CF4" s="1">
        <v>2</v>
      </c>
      <c r="CG4" s="1">
        <v>102</v>
      </c>
      <c r="CH4" s="1">
        <v>75</v>
      </c>
      <c r="CI4" s="1">
        <f aca="true" t="shared" si="12" ref="CI4:CI13">IF(CE4&gt;4,1,IF(CE4&lt;5,0))</f>
        <v>1</v>
      </c>
      <c r="CK4" s="1">
        <v>6</v>
      </c>
      <c r="CL4" s="1">
        <v>3</v>
      </c>
      <c r="CM4" s="1">
        <v>96</v>
      </c>
      <c r="CN4" s="1">
        <v>64</v>
      </c>
      <c r="CO4" s="1">
        <f aca="true" t="shared" si="13" ref="CO4:CO13">IF(CK4&gt;4,1,IF(CK4&lt;5,0))</f>
        <v>1</v>
      </c>
      <c r="CQ4" s="1">
        <v>4</v>
      </c>
      <c r="CR4" s="1">
        <v>5</v>
      </c>
      <c r="CS4" s="1">
        <v>93</v>
      </c>
      <c r="CT4" s="1">
        <v>102</v>
      </c>
      <c r="CU4" s="1">
        <f aca="true" t="shared" si="14" ref="CU4:CU13">IF(CQ4&gt;4,1,IF(CQ4&lt;5,0))</f>
        <v>0</v>
      </c>
      <c r="CW4" s="1">
        <v>7</v>
      </c>
      <c r="CX4" s="1">
        <v>2</v>
      </c>
      <c r="CY4" s="1">
        <v>107</v>
      </c>
      <c r="CZ4" s="1">
        <v>84</v>
      </c>
      <c r="DA4" s="1">
        <f aca="true" t="shared" si="15" ref="DA4:DA13">IF(CW4&gt;4,1,IF(CW4&lt;5,0))</f>
        <v>1</v>
      </c>
      <c r="DC4" s="1">
        <v>5</v>
      </c>
      <c r="DD4" s="1">
        <v>4</v>
      </c>
      <c r="DE4" s="1">
        <v>98</v>
      </c>
      <c r="DF4" s="1">
        <v>70</v>
      </c>
      <c r="DG4" s="1">
        <f aca="true" t="shared" si="16" ref="DG4:DG13">IF(DC4&gt;4,1,IF(DC4&lt;5,0))</f>
        <v>1</v>
      </c>
      <c r="DI4" s="1">
        <v>6</v>
      </c>
      <c r="DJ4" s="1">
        <v>3</v>
      </c>
      <c r="DK4" s="1">
        <v>108</v>
      </c>
      <c r="DL4" s="1">
        <v>71</v>
      </c>
      <c r="DM4" s="1">
        <f aca="true" t="shared" si="17" ref="DM4:DM13">IF(DI4&gt;4,1,IF(DI4&lt;5,0))</f>
        <v>1</v>
      </c>
      <c r="DO4" s="1">
        <v>6</v>
      </c>
      <c r="DP4" s="1">
        <v>3</v>
      </c>
      <c r="DQ4" s="1">
        <v>106</v>
      </c>
      <c r="DR4" s="1">
        <v>76</v>
      </c>
      <c r="DS4" s="1">
        <f aca="true" t="shared" si="18" ref="DS4:DS13">IF(DO4&gt;4,1,IF(DO4&lt;5,0))</f>
        <v>1</v>
      </c>
      <c r="DY4" s="1">
        <f aca="true" t="shared" si="19" ref="DY4:DY13">IF(DU4&gt;4,1,IF(DU4&lt;5,0))</f>
        <v>0</v>
      </c>
      <c r="EE4" s="1">
        <f>IF(EA4&gt;4,1,IF(EA4&lt;5,0))</f>
        <v>0</v>
      </c>
    </row>
    <row r="5" spans="1:135" ht="15" customHeight="1">
      <c r="A5" s="58"/>
      <c r="B5" s="51"/>
      <c r="C5" s="51"/>
      <c r="F5" s="59"/>
      <c r="G5" s="79">
        <v>2</v>
      </c>
      <c r="H5" s="80" t="s">
        <v>35</v>
      </c>
      <c r="I5" s="81"/>
      <c r="J5" s="81"/>
      <c r="K5" s="81"/>
      <c r="L5" s="81"/>
      <c r="M5" s="81"/>
      <c r="N5" s="81"/>
      <c r="O5" s="82"/>
      <c r="P5" s="8"/>
      <c r="Q5" s="1">
        <v>2</v>
      </c>
      <c r="R5" s="1">
        <v>7</v>
      </c>
      <c r="S5" s="1">
        <v>61</v>
      </c>
      <c r="T5" s="1">
        <v>109</v>
      </c>
      <c r="U5" s="1">
        <f t="shared" si="0"/>
        <v>0</v>
      </c>
      <c r="W5" s="1">
        <v>7</v>
      </c>
      <c r="X5" s="1">
        <v>2</v>
      </c>
      <c r="Y5" s="1">
        <v>111</v>
      </c>
      <c r="Z5" s="1">
        <v>79</v>
      </c>
      <c r="AA5" s="1">
        <f t="shared" si="1"/>
        <v>1</v>
      </c>
      <c r="AC5" s="1">
        <v>7</v>
      </c>
      <c r="AD5" s="1">
        <v>2</v>
      </c>
      <c r="AE5" s="1">
        <v>104</v>
      </c>
      <c r="AF5" s="1">
        <v>72</v>
      </c>
      <c r="AG5" s="1">
        <f t="shared" si="2"/>
        <v>1</v>
      </c>
      <c r="AH5" s="1">
        <f t="shared" si="3"/>
        <v>0</v>
      </c>
      <c r="AI5" s="1">
        <v>7</v>
      </c>
      <c r="AJ5" s="1">
        <v>2</v>
      </c>
      <c r="AK5" s="1">
        <v>107</v>
      </c>
      <c r="AL5" s="1">
        <v>61</v>
      </c>
      <c r="AM5" s="1">
        <f t="shared" si="4"/>
        <v>1</v>
      </c>
      <c r="AO5" s="1">
        <v>6</v>
      </c>
      <c r="AP5" s="1">
        <v>3</v>
      </c>
      <c r="AQ5" s="1">
        <v>108</v>
      </c>
      <c r="AR5" s="1">
        <v>61</v>
      </c>
      <c r="AS5" s="1">
        <f t="shared" si="5"/>
        <v>1</v>
      </c>
      <c r="AU5" s="1">
        <v>3</v>
      </c>
      <c r="AV5" s="1">
        <v>6</v>
      </c>
      <c r="AW5" s="1">
        <v>88</v>
      </c>
      <c r="AX5" s="1">
        <v>93</v>
      </c>
      <c r="AY5" s="1">
        <f t="shared" si="6"/>
        <v>0</v>
      </c>
      <c r="BA5" s="1">
        <v>5</v>
      </c>
      <c r="BB5" s="1">
        <v>4</v>
      </c>
      <c r="BC5" s="1">
        <v>86</v>
      </c>
      <c r="BD5" s="1">
        <v>92</v>
      </c>
      <c r="BE5" s="1">
        <f t="shared" si="7"/>
        <v>1</v>
      </c>
      <c r="BG5" s="1">
        <v>7</v>
      </c>
      <c r="BH5" s="1">
        <v>2</v>
      </c>
      <c r="BI5" s="1">
        <v>113</v>
      </c>
      <c r="BJ5" s="1">
        <v>39</v>
      </c>
      <c r="BK5" s="1">
        <f t="shared" si="8"/>
        <v>1</v>
      </c>
      <c r="BM5" s="1">
        <v>4</v>
      </c>
      <c r="BN5" s="1">
        <v>5</v>
      </c>
      <c r="BO5" s="1">
        <v>85</v>
      </c>
      <c r="BP5" s="1">
        <v>93</v>
      </c>
      <c r="BQ5" s="1">
        <f t="shared" si="9"/>
        <v>0</v>
      </c>
      <c r="BS5" s="1">
        <v>8</v>
      </c>
      <c r="BT5" s="1">
        <v>1</v>
      </c>
      <c r="BU5" s="1">
        <v>114</v>
      </c>
      <c r="BV5" s="1">
        <v>45</v>
      </c>
      <c r="BW5" s="1">
        <f t="shared" si="10"/>
        <v>1</v>
      </c>
      <c r="BY5" s="1">
        <v>7</v>
      </c>
      <c r="BZ5" s="1">
        <v>2</v>
      </c>
      <c r="CA5" s="1">
        <v>103</v>
      </c>
      <c r="CB5" s="1">
        <v>70</v>
      </c>
      <c r="CC5" s="1">
        <f t="shared" si="11"/>
        <v>1</v>
      </c>
      <c r="CE5" s="1">
        <v>9</v>
      </c>
      <c r="CF5" s="1">
        <v>0</v>
      </c>
      <c r="CG5" s="1">
        <v>117</v>
      </c>
      <c r="CH5" s="1">
        <v>49</v>
      </c>
      <c r="CI5" s="1">
        <f t="shared" si="12"/>
        <v>1</v>
      </c>
      <c r="CK5" s="1">
        <v>8</v>
      </c>
      <c r="CL5" s="1">
        <v>1</v>
      </c>
      <c r="CM5" s="1">
        <v>113</v>
      </c>
      <c r="CN5" s="1">
        <v>42</v>
      </c>
      <c r="CO5" s="1">
        <f t="shared" si="13"/>
        <v>1</v>
      </c>
      <c r="CQ5" s="1">
        <v>7</v>
      </c>
      <c r="CR5" s="1">
        <v>2</v>
      </c>
      <c r="CS5" s="1">
        <v>99</v>
      </c>
      <c r="CT5" s="1">
        <v>68</v>
      </c>
      <c r="CU5" s="1">
        <f t="shared" si="14"/>
        <v>1</v>
      </c>
      <c r="CW5" s="1">
        <v>2</v>
      </c>
      <c r="CX5" s="1">
        <v>7</v>
      </c>
      <c r="CY5" s="1">
        <v>84</v>
      </c>
      <c r="CZ5" s="1">
        <v>107</v>
      </c>
      <c r="DA5" s="1">
        <f t="shared" si="15"/>
        <v>0</v>
      </c>
      <c r="DC5" s="1">
        <v>6</v>
      </c>
      <c r="DD5" s="1">
        <v>3</v>
      </c>
      <c r="DE5" s="1">
        <v>96</v>
      </c>
      <c r="DF5" s="1">
        <v>70</v>
      </c>
      <c r="DG5" s="1">
        <f t="shared" si="16"/>
        <v>1</v>
      </c>
      <c r="DI5" s="1">
        <v>7</v>
      </c>
      <c r="DJ5" s="1">
        <v>2</v>
      </c>
      <c r="DK5" s="1">
        <v>103</v>
      </c>
      <c r="DL5" s="1">
        <v>80</v>
      </c>
      <c r="DM5" s="1">
        <f t="shared" si="17"/>
        <v>1</v>
      </c>
      <c r="DO5" s="1">
        <v>7</v>
      </c>
      <c r="DP5" s="1">
        <v>2</v>
      </c>
      <c r="DQ5" s="1">
        <v>107</v>
      </c>
      <c r="DR5" s="1">
        <v>61</v>
      </c>
      <c r="DS5" s="1">
        <f t="shared" si="18"/>
        <v>1</v>
      </c>
      <c r="DY5" s="1">
        <f t="shared" si="19"/>
        <v>0</v>
      </c>
      <c r="EE5" s="1">
        <f aca="true" t="shared" si="20" ref="EE5:EE13">IF(EA5&gt;4,1,IF(EA5&lt;5,0))</f>
        <v>0</v>
      </c>
    </row>
    <row r="6" spans="1:135" ht="15" customHeight="1">
      <c r="A6" s="58"/>
      <c r="B6" s="51"/>
      <c r="C6" s="51"/>
      <c r="F6" s="59"/>
      <c r="G6" s="79">
        <v>3</v>
      </c>
      <c r="H6" s="80" t="s">
        <v>30</v>
      </c>
      <c r="I6" s="81"/>
      <c r="J6" s="81"/>
      <c r="K6" s="81"/>
      <c r="L6" s="81"/>
      <c r="M6" s="81"/>
      <c r="N6" s="81"/>
      <c r="O6" s="82"/>
      <c r="P6" s="8"/>
      <c r="Q6" s="1">
        <v>5</v>
      </c>
      <c r="R6" s="1">
        <v>4</v>
      </c>
      <c r="S6" s="1">
        <v>90</v>
      </c>
      <c r="T6" s="1">
        <v>68</v>
      </c>
      <c r="U6" s="1">
        <f t="shared" si="0"/>
        <v>1</v>
      </c>
      <c r="W6" s="1">
        <v>6</v>
      </c>
      <c r="X6" s="1">
        <v>3</v>
      </c>
      <c r="Y6" s="1">
        <v>105</v>
      </c>
      <c r="Z6" s="1">
        <v>93</v>
      </c>
      <c r="AA6" s="1">
        <f t="shared" si="1"/>
        <v>1</v>
      </c>
      <c r="AC6" s="1">
        <v>3</v>
      </c>
      <c r="AD6" s="1">
        <v>6</v>
      </c>
      <c r="AE6" s="1">
        <v>73</v>
      </c>
      <c r="AF6" s="1">
        <v>96</v>
      </c>
      <c r="AG6" s="1">
        <f t="shared" si="2"/>
        <v>0</v>
      </c>
      <c r="AH6" s="1">
        <f t="shared" si="3"/>
        <v>1</v>
      </c>
      <c r="AI6" s="1">
        <v>5</v>
      </c>
      <c r="AJ6" s="1">
        <v>4</v>
      </c>
      <c r="AK6" s="1">
        <v>96</v>
      </c>
      <c r="AL6" s="1">
        <v>68</v>
      </c>
      <c r="AM6" s="1">
        <f t="shared" si="4"/>
        <v>1</v>
      </c>
      <c r="AO6" s="1">
        <v>2</v>
      </c>
      <c r="AP6" s="1">
        <v>7</v>
      </c>
      <c r="AQ6" s="1">
        <v>74</v>
      </c>
      <c r="AR6" s="1">
        <v>97</v>
      </c>
      <c r="AS6" s="1">
        <f t="shared" si="5"/>
        <v>0</v>
      </c>
      <c r="AU6" s="1">
        <v>5</v>
      </c>
      <c r="AV6" s="1">
        <v>4</v>
      </c>
      <c r="AW6" s="1">
        <v>100</v>
      </c>
      <c r="AX6" s="1">
        <v>89</v>
      </c>
      <c r="AY6" s="1">
        <f t="shared" si="6"/>
        <v>1</v>
      </c>
      <c r="BA6" s="1">
        <v>4</v>
      </c>
      <c r="BB6" s="1">
        <v>5</v>
      </c>
      <c r="BC6" s="1">
        <v>92</v>
      </c>
      <c r="BD6" s="1">
        <v>86</v>
      </c>
      <c r="BE6" s="1">
        <f t="shared" si="7"/>
        <v>0</v>
      </c>
      <c r="BG6" s="1">
        <v>4</v>
      </c>
      <c r="BH6" s="1">
        <v>5</v>
      </c>
      <c r="BI6" s="1">
        <v>90</v>
      </c>
      <c r="BJ6" s="1">
        <v>90</v>
      </c>
      <c r="BK6" s="1">
        <f t="shared" si="8"/>
        <v>0</v>
      </c>
      <c r="BM6" s="1">
        <v>5</v>
      </c>
      <c r="BN6" s="1">
        <v>4</v>
      </c>
      <c r="BO6" s="1">
        <v>89</v>
      </c>
      <c r="BP6" s="1">
        <v>85</v>
      </c>
      <c r="BQ6" s="1">
        <f t="shared" si="9"/>
        <v>1</v>
      </c>
      <c r="BS6" s="1">
        <v>4</v>
      </c>
      <c r="BT6" s="1">
        <v>5</v>
      </c>
      <c r="BU6" s="1">
        <v>86</v>
      </c>
      <c r="BV6" s="1">
        <v>97</v>
      </c>
      <c r="BW6" s="1">
        <f t="shared" si="10"/>
        <v>0</v>
      </c>
      <c r="BY6" s="1">
        <v>7</v>
      </c>
      <c r="BZ6" s="1">
        <v>2</v>
      </c>
      <c r="CA6" s="1">
        <v>105</v>
      </c>
      <c r="CB6" s="1">
        <v>68</v>
      </c>
      <c r="CC6" s="1">
        <f t="shared" si="11"/>
        <v>1</v>
      </c>
      <c r="CE6" s="1">
        <v>6</v>
      </c>
      <c r="CF6" s="1">
        <v>3</v>
      </c>
      <c r="CG6" s="1">
        <v>107</v>
      </c>
      <c r="CH6" s="1">
        <v>73</v>
      </c>
      <c r="CI6" s="1">
        <f t="shared" si="12"/>
        <v>1</v>
      </c>
      <c r="CK6" s="1">
        <v>5</v>
      </c>
      <c r="CL6" s="1">
        <v>4</v>
      </c>
      <c r="CM6" s="1">
        <v>103</v>
      </c>
      <c r="CN6" s="1">
        <v>84</v>
      </c>
      <c r="CO6" s="1">
        <f t="shared" si="13"/>
        <v>1</v>
      </c>
      <c r="CQ6" s="1">
        <v>5</v>
      </c>
      <c r="CR6" s="1">
        <v>4</v>
      </c>
      <c r="CS6" s="1">
        <v>102</v>
      </c>
      <c r="CT6" s="1">
        <v>93</v>
      </c>
      <c r="CU6" s="1">
        <f t="shared" si="14"/>
        <v>1</v>
      </c>
      <c r="CW6" s="1">
        <v>4</v>
      </c>
      <c r="CX6" s="1">
        <v>5</v>
      </c>
      <c r="CY6" s="1">
        <v>75</v>
      </c>
      <c r="CZ6" s="1">
        <v>91</v>
      </c>
      <c r="DA6" s="1">
        <f t="shared" si="15"/>
        <v>0</v>
      </c>
      <c r="DC6" s="1">
        <v>3</v>
      </c>
      <c r="DD6" s="1">
        <v>6</v>
      </c>
      <c r="DE6" s="1">
        <v>70</v>
      </c>
      <c r="DF6" s="1">
        <v>96</v>
      </c>
      <c r="DG6" s="1">
        <f t="shared" si="16"/>
        <v>0</v>
      </c>
      <c r="DI6" s="1">
        <v>1</v>
      </c>
      <c r="DJ6" s="1">
        <v>8</v>
      </c>
      <c r="DK6" s="1">
        <v>91</v>
      </c>
      <c r="DL6" s="1">
        <v>111</v>
      </c>
      <c r="DM6" s="1">
        <f t="shared" si="17"/>
        <v>0</v>
      </c>
      <c r="DO6" s="1">
        <v>5</v>
      </c>
      <c r="DP6" s="1">
        <v>4</v>
      </c>
      <c r="DQ6" s="1">
        <v>85</v>
      </c>
      <c r="DR6" s="1">
        <v>85</v>
      </c>
      <c r="DS6" s="1">
        <f t="shared" si="18"/>
        <v>1</v>
      </c>
      <c r="DY6" s="1">
        <f t="shared" si="19"/>
        <v>0</v>
      </c>
      <c r="EE6" s="1">
        <f t="shared" si="20"/>
        <v>0</v>
      </c>
    </row>
    <row r="7" spans="1:135" ht="15" customHeight="1">
      <c r="A7" s="60"/>
      <c r="B7" s="52"/>
      <c r="C7" s="53"/>
      <c r="F7" s="59"/>
      <c r="G7" s="79">
        <v>4</v>
      </c>
      <c r="H7" s="80" t="s">
        <v>150</v>
      </c>
      <c r="I7" s="81"/>
      <c r="J7" s="81"/>
      <c r="K7" s="81"/>
      <c r="L7" s="81"/>
      <c r="M7" s="81"/>
      <c r="N7" s="81"/>
      <c r="O7" s="82"/>
      <c r="P7" s="8"/>
      <c r="Q7" s="1">
        <v>1</v>
      </c>
      <c r="R7" s="1">
        <v>8</v>
      </c>
      <c r="S7" s="1">
        <v>63</v>
      </c>
      <c r="T7" s="1">
        <v>109</v>
      </c>
      <c r="U7" s="1">
        <f t="shared" si="0"/>
        <v>0</v>
      </c>
      <c r="W7" s="1">
        <v>2</v>
      </c>
      <c r="X7" s="1">
        <v>7</v>
      </c>
      <c r="Y7" s="1">
        <v>79</v>
      </c>
      <c r="Z7" s="1">
        <v>111</v>
      </c>
      <c r="AA7" s="1">
        <f t="shared" si="1"/>
        <v>0</v>
      </c>
      <c r="AC7" s="1">
        <v>8</v>
      </c>
      <c r="AD7" s="1">
        <v>1</v>
      </c>
      <c r="AE7" s="1">
        <v>115</v>
      </c>
      <c r="AF7" s="1">
        <v>60</v>
      </c>
      <c r="AG7" s="1">
        <f t="shared" si="2"/>
        <v>1</v>
      </c>
      <c r="AH7" s="1">
        <f t="shared" si="3"/>
        <v>0</v>
      </c>
      <c r="AI7" s="1">
        <v>1</v>
      </c>
      <c r="AJ7" s="1">
        <v>8</v>
      </c>
      <c r="AK7" s="1">
        <v>57</v>
      </c>
      <c r="AL7" s="1">
        <v>109</v>
      </c>
      <c r="AM7" s="1">
        <f t="shared" si="4"/>
        <v>0</v>
      </c>
      <c r="AO7" s="1">
        <v>6</v>
      </c>
      <c r="AP7" s="1">
        <v>3</v>
      </c>
      <c r="AQ7" s="1">
        <v>102</v>
      </c>
      <c r="AR7" s="1">
        <v>62</v>
      </c>
      <c r="AS7" s="1">
        <f t="shared" si="5"/>
        <v>1</v>
      </c>
      <c r="AU7" s="1">
        <v>3</v>
      </c>
      <c r="AV7" s="1">
        <v>6</v>
      </c>
      <c r="AW7" s="1">
        <v>85</v>
      </c>
      <c r="AX7" s="1">
        <v>100</v>
      </c>
      <c r="AY7" s="1">
        <f t="shared" si="6"/>
        <v>0</v>
      </c>
      <c r="BA7" s="1">
        <v>6</v>
      </c>
      <c r="BB7" s="1">
        <v>3</v>
      </c>
      <c r="BC7" s="1">
        <v>104</v>
      </c>
      <c r="BD7" s="1">
        <v>68</v>
      </c>
      <c r="BE7" s="1">
        <f t="shared" si="7"/>
        <v>1</v>
      </c>
      <c r="BG7" s="1">
        <v>5</v>
      </c>
      <c r="BH7" s="1">
        <v>4</v>
      </c>
      <c r="BI7" s="1">
        <v>90</v>
      </c>
      <c r="BJ7" s="1">
        <v>90</v>
      </c>
      <c r="BK7" s="1">
        <f t="shared" si="8"/>
        <v>1</v>
      </c>
      <c r="BM7" s="1">
        <v>7</v>
      </c>
      <c r="BN7" s="1">
        <v>2</v>
      </c>
      <c r="BO7" s="1">
        <v>99</v>
      </c>
      <c r="BP7" s="1">
        <v>74</v>
      </c>
      <c r="BQ7" s="1">
        <f t="shared" si="9"/>
        <v>1</v>
      </c>
      <c r="BS7" s="1">
        <v>4</v>
      </c>
      <c r="BT7" s="1">
        <v>5</v>
      </c>
      <c r="BU7" s="1">
        <v>72</v>
      </c>
      <c r="BV7" s="1">
        <v>92</v>
      </c>
      <c r="BW7" s="1">
        <f t="shared" si="10"/>
        <v>0</v>
      </c>
      <c r="BY7" s="1">
        <v>2</v>
      </c>
      <c r="BZ7" s="1">
        <v>7</v>
      </c>
      <c r="CA7" s="1">
        <v>70</v>
      </c>
      <c r="CB7" s="1">
        <v>103</v>
      </c>
      <c r="CC7" s="1">
        <f t="shared" si="11"/>
        <v>0</v>
      </c>
      <c r="CE7" s="1">
        <v>5</v>
      </c>
      <c r="CF7" s="1">
        <v>4</v>
      </c>
      <c r="CG7" s="1">
        <v>99</v>
      </c>
      <c r="CH7" s="1">
        <v>95</v>
      </c>
      <c r="CI7" s="1">
        <f t="shared" si="12"/>
        <v>1</v>
      </c>
      <c r="CK7" s="1">
        <v>6</v>
      </c>
      <c r="CL7" s="1">
        <v>3</v>
      </c>
      <c r="CM7" s="1">
        <v>102</v>
      </c>
      <c r="CN7" s="1">
        <v>66</v>
      </c>
      <c r="CO7" s="1">
        <f t="shared" si="13"/>
        <v>1</v>
      </c>
      <c r="CQ7" s="1">
        <v>3</v>
      </c>
      <c r="CR7" s="1">
        <v>6</v>
      </c>
      <c r="CS7" s="1">
        <v>87</v>
      </c>
      <c r="CT7" s="1">
        <v>97</v>
      </c>
      <c r="CU7" s="1">
        <f t="shared" si="14"/>
        <v>0</v>
      </c>
      <c r="CW7" s="1">
        <v>6</v>
      </c>
      <c r="CX7" s="1">
        <v>3</v>
      </c>
      <c r="CY7" s="1">
        <v>91</v>
      </c>
      <c r="CZ7" s="1">
        <v>66</v>
      </c>
      <c r="DA7" s="1">
        <f t="shared" si="15"/>
        <v>1</v>
      </c>
      <c r="DC7" s="1">
        <v>3</v>
      </c>
      <c r="DD7" s="1">
        <v>6</v>
      </c>
      <c r="DE7" s="1">
        <v>70</v>
      </c>
      <c r="DF7" s="1">
        <v>80</v>
      </c>
      <c r="DG7" s="1">
        <f t="shared" si="16"/>
        <v>0</v>
      </c>
      <c r="DI7" s="1">
        <v>8</v>
      </c>
      <c r="DJ7" s="1">
        <v>1</v>
      </c>
      <c r="DK7" s="1">
        <v>111</v>
      </c>
      <c r="DL7" s="1">
        <v>91</v>
      </c>
      <c r="DM7" s="1">
        <f t="shared" si="17"/>
        <v>1</v>
      </c>
      <c r="DO7" s="1">
        <v>2</v>
      </c>
      <c r="DP7" s="1">
        <v>7</v>
      </c>
      <c r="DQ7" s="1">
        <v>80</v>
      </c>
      <c r="DR7" s="1">
        <v>109</v>
      </c>
      <c r="DS7" s="1">
        <f t="shared" si="18"/>
        <v>0</v>
      </c>
      <c r="DT7" s="1">
        <f>IF(DP7&gt;4,1,IF(DP7&lt;5,0))</f>
        <v>1</v>
      </c>
      <c r="DY7" s="1">
        <f t="shared" si="19"/>
        <v>0</v>
      </c>
      <c r="DZ7" s="9"/>
      <c r="EA7" s="9"/>
      <c r="EB7" s="9"/>
      <c r="EC7" s="9"/>
      <c r="ED7" s="9"/>
      <c r="EE7" s="1">
        <f t="shared" si="20"/>
        <v>0</v>
      </c>
    </row>
    <row r="8" spans="1:135" ht="15" customHeight="1">
      <c r="A8" s="61"/>
      <c r="B8" s="53"/>
      <c r="C8" s="51"/>
      <c r="F8" s="59"/>
      <c r="G8" s="79">
        <v>5</v>
      </c>
      <c r="H8" s="83" t="s">
        <v>80</v>
      </c>
      <c r="I8" s="81"/>
      <c r="J8" s="81"/>
      <c r="K8" s="81"/>
      <c r="L8" s="81"/>
      <c r="M8" s="81"/>
      <c r="N8" s="81"/>
      <c r="O8" s="82"/>
      <c r="P8" s="8"/>
      <c r="Q8" s="1">
        <v>7</v>
      </c>
      <c r="R8" s="1">
        <v>2</v>
      </c>
      <c r="S8" s="1">
        <v>114</v>
      </c>
      <c r="T8" s="1">
        <v>50</v>
      </c>
      <c r="U8" s="1">
        <f t="shared" si="0"/>
        <v>1</v>
      </c>
      <c r="W8" s="1">
        <v>1</v>
      </c>
      <c r="X8" s="1">
        <v>8</v>
      </c>
      <c r="Y8" s="1">
        <v>66</v>
      </c>
      <c r="Z8" s="1">
        <v>104</v>
      </c>
      <c r="AA8" s="1">
        <f t="shared" si="1"/>
        <v>0</v>
      </c>
      <c r="AC8" s="1">
        <v>5</v>
      </c>
      <c r="AD8" s="1">
        <v>4</v>
      </c>
      <c r="AE8" s="1">
        <v>96</v>
      </c>
      <c r="AF8" s="1">
        <v>85</v>
      </c>
      <c r="AG8" s="1">
        <f t="shared" si="2"/>
        <v>1</v>
      </c>
      <c r="AH8" s="1">
        <f t="shared" si="3"/>
        <v>0</v>
      </c>
      <c r="AI8" s="1">
        <v>8</v>
      </c>
      <c r="AJ8" s="1">
        <v>1</v>
      </c>
      <c r="AK8" s="1">
        <v>106</v>
      </c>
      <c r="AL8" s="1">
        <v>77</v>
      </c>
      <c r="AM8" s="1">
        <f t="shared" si="4"/>
        <v>1</v>
      </c>
      <c r="AO8" s="1">
        <v>3</v>
      </c>
      <c r="AP8" s="1">
        <v>6</v>
      </c>
      <c r="AQ8" s="1">
        <v>62</v>
      </c>
      <c r="AR8" s="1">
        <v>102</v>
      </c>
      <c r="AS8" s="1">
        <f t="shared" si="5"/>
        <v>0</v>
      </c>
      <c r="AU8" s="1">
        <v>4</v>
      </c>
      <c r="AV8" s="1">
        <v>5</v>
      </c>
      <c r="AW8" s="1">
        <v>89</v>
      </c>
      <c r="AX8" s="1">
        <v>100</v>
      </c>
      <c r="AY8" s="1">
        <f t="shared" si="6"/>
        <v>0</v>
      </c>
      <c r="BA8" s="1">
        <v>7</v>
      </c>
      <c r="BB8" s="1">
        <v>2</v>
      </c>
      <c r="BC8" s="1">
        <v>109</v>
      </c>
      <c r="BD8" s="1">
        <v>63</v>
      </c>
      <c r="BE8" s="1">
        <f t="shared" si="7"/>
        <v>1</v>
      </c>
      <c r="BG8" s="1">
        <v>7</v>
      </c>
      <c r="BH8" s="1">
        <v>2</v>
      </c>
      <c r="BI8" s="1">
        <v>108</v>
      </c>
      <c r="BJ8" s="1">
        <v>64</v>
      </c>
      <c r="BK8" s="1">
        <f t="shared" si="8"/>
        <v>1</v>
      </c>
      <c r="BM8" s="1">
        <v>5</v>
      </c>
      <c r="BN8" s="1">
        <v>4</v>
      </c>
      <c r="BO8" s="1">
        <v>93</v>
      </c>
      <c r="BP8" s="1">
        <v>85</v>
      </c>
      <c r="BQ8" s="1">
        <f t="shared" si="9"/>
        <v>1</v>
      </c>
      <c r="BS8" s="1">
        <v>3</v>
      </c>
      <c r="BT8" s="1">
        <v>6</v>
      </c>
      <c r="BU8" s="1">
        <v>58</v>
      </c>
      <c r="BV8" s="1">
        <v>103</v>
      </c>
      <c r="BW8" s="1">
        <f t="shared" si="10"/>
        <v>0</v>
      </c>
      <c r="BY8" s="1">
        <v>3</v>
      </c>
      <c r="BZ8" s="1">
        <v>6</v>
      </c>
      <c r="CA8" s="1">
        <v>72</v>
      </c>
      <c r="CB8" s="1">
        <v>104</v>
      </c>
      <c r="CC8" s="1">
        <f t="shared" si="11"/>
        <v>0</v>
      </c>
      <c r="CE8" s="1">
        <v>2</v>
      </c>
      <c r="CF8" s="1">
        <v>7</v>
      </c>
      <c r="CG8" s="1">
        <v>79</v>
      </c>
      <c r="CH8" s="1">
        <v>107</v>
      </c>
      <c r="CI8" s="1">
        <f t="shared" si="12"/>
        <v>0</v>
      </c>
      <c r="CK8" s="1">
        <v>3</v>
      </c>
      <c r="CL8" s="1">
        <v>6</v>
      </c>
      <c r="CM8" s="1">
        <v>72</v>
      </c>
      <c r="CN8" s="1">
        <v>94</v>
      </c>
      <c r="CO8" s="1">
        <f t="shared" si="13"/>
        <v>0</v>
      </c>
      <c r="CQ8" s="1">
        <v>6</v>
      </c>
      <c r="CR8" s="1">
        <v>3</v>
      </c>
      <c r="CS8" s="1">
        <v>97</v>
      </c>
      <c r="CT8" s="1">
        <v>87</v>
      </c>
      <c r="CU8" s="1">
        <f t="shared" si="14"/>
        <v>1</v>
      </c>
      <c r="CW8" s="1">
        <v>5</v>
      </c>
      <c r="CX8" s="1">
        <v>4</v>
      </c>
      <c r="CY8" s="1">
        <v>91</v>
      </c>
      <c r="CZ8" s="1">
        <v>75</v>
      </c>
      <c r="DA8" s="1">
        <f t="shared" si="15"/>
        <v>1</v>
      </c>
      <c r="DC8" s="1">
        <v>5</v>
      </c>
      <c r="DD8" s="1">
        <v>4</v>
      </c>
      <c r="DE8" s="1">
        <v>94</v>
      </c>
      <c r="DF8" s="1">
        <v>82</v>
      </c>
      <c r="DG8" s="1">
        <f t="shared" si="16"/>
        <v>1</v>
      </c>
      <c r="DI8" s="1">
        <v>2</v>
      </c>
      <c r="DJ8" s="1">
        <v>7</v>
      </c>
      <c r="DK8" s="1">
        <v>74</v>
      </c>
      <c r="DL8" s="1">
        <v>107</v>
      </c>
      <c r="DM8" s="1">
        <f t="shared" si="17"/>
        <v>0</v>
      </c>
      <c r="DO8" s="1">
        <v>2</v>
      </c>
      <c r="DP8" s="1">
        <v>7</v>
      </c>
      <c r="DQ8" s="1">
        <v>61</v>
      </c>
      <c r="DR8" s="1">
        <v>107</v>
      </c>
      <c r="DS8" s="1">
        <f t="shared" si="18"/>
        <v>0</v>
      </c>
      <c r="DT8" s="9"/>
      <c r="DY8" s="1">
        <f t="shared" si="19"/>
        <v>0</v>
      </c>
      <c r="EE8" s="1">
        <f t="shared" si="20"/>
        <v>0</v>
      </c>
    </row>
    <row r="9" spans="1:135" ht="15" customHeight="1">
      <c r="A9" s="62"/>
      <c r="B9" s="24"/>
      <c r="C9" s="25"/>
      <c r="E9" s="11"/>
      <c r="F9" s="59"/>
      <c r="G9" s="79">
        <v>6</v>
      </c>
      <c r="H9" s="83" t="s">
        <v>131</v>
      </c>
      <c r="I9" s="81"/>
      <c r="J9" s="81"/>
      <c r="K9" s="81"/>
      <c r="L9" s="81"/>
      <c r="M9" s="81"/>
      <c r="N9" s="81"/>
      <c r="O9" s="82"/>
      <c r="P9" s="8"/>
      <c r="Q9" s="21">
        <v>4</v>
      </c>
      <c r="R9" s="21">
        <v>5</v>
      </c>
      <c r="S9" s="21">
        <v>68</v>
      </c>
      <c r="T9" s="21">
        <v>90</v>
      </c>
      <c r="U9" s="1">
        <f t="shared" si="0"/>
        <v>0</v>
      </c>
      <c r="W9" s="1">
        <v>5</v>
      </c>
      <c r="X9" s="1">
        <v>4</v>
      </c>
      <c r="Y9" s="1">
        <v>96</v>
      </c>
      <c r="Z9" s="1">
        <v>79</v>
      </c>
      <c r="AA9" s="1">
        <f t="shared" si="1"/>
        <v>1</v>
      </c>
      <c r="AC9" s="1">
        <v>2</v>
      </c>
      <c r="AD9" s="1">
        <v>7</v>
      </c>
      <c r="AE9" s="1">
        <v>72</v>
      </c>
      <c r="AF9" s="1">
        <v>104</v>
      </c>
      <c r="AG9" s="1">
        <f t="shared" si="2"/>
        <v>0</v>
      </c>
      <c r="AH9" s="1">
        <f t="shared" si="3"/>
        <v>1</v>
      </c>
      <c r="AI9" s="1">
        <v>2</v>
      </c>
      <c r="AJ9" s="1">
        <v>7</v>
      </c>
      <c r="AK9" s="1">
        <v>61</v>
      </c>
      <c r="AL9" s="1">
        <v>114</v>
      </c>
      <c r="AM9" s="1">
        <f t="shared" si="4"/>
        <v>0</v>
      </c>
      <c r="AO9" s="1">
        <v>5</v>
      </c>
      <c r="AP9" s="1">
        <v>4</v>
      </c>
      <c r="AQ9" s="1">
        <v>95</v>
      </c>
      <c r="AR9" s="1">
        <v>94</v>
      </c>
      <c r="AS9" s="1">
        <f t="shared" si="5"/>
        <v>1</v>
      </c>
      <c r="AU9" s="1">
        <v>2</v>
      </c>
      <c r="AV9" s="1">
        <v>7</v>
      </c>
      <c r="AW9" s="1">
        <v>71</v>
      </c>
      <c r="AX9" s="1">
        <v>103</v>
      </c>
      <c r="AY9" s="1">
        <f t="shared" si="6"/>
        <v>0</v>
      </c>
      <c r="BA9" s="1">
        <v>5</v>
      </c>
      <c r="BB9" s="1">
        <v>4</v>
      </c>
      <c r="BC9" s="1">
        <v>97</v>
      </c>
      <c r="BD9" s="1">
        <v>74</v>
      </c>
      <c r="BE9" s="1">
        <f t="shared" si="7"/>
        <v>1</v>
      </c>
      <c r="BG9" s="1">
        <v>2</v>
      </c>
      <c r="BH9" s="1">
        <v>7</v>
      </c>
      <c r="BI9" s="1">
        <v>64</v>
      </c>
      <c r="BJ9" s="1">
        <v>108</v>
      </c>
      <c r="BK9" s="1">
        <f t="shared" si="8"/>
        <v>0</v>
      </c>
      <c r="BM9" s="1">
        <v>2</v>
      </c>
      <c r="BN9" s="1">
        <v>7</v>
      </c>
      <c r="BO9" s="1">
        <v>74</v>
      </c>
      <c r="BP9" s="1">
        <v>99</v>
      </c>
      <c r="BQ9" s="1">
        <f t="shared" si="9"/>
        <v>0</v>
      </c>
      <c r="BS9" s="1">
        <v>5</v>
      </c>
      <c r="BT9" s="1">
        <v>4</v>
      </c>
      <c r="BU9" s="1">
        <v>97</v>
      </c>
      <c r="BV9" s="1">
        <v>86</v>
      </c>
      <c r="BW9" s="1">
        <f t="shared" si="10"/>
        <v>1</v>
      </c>
      <c r="BY9" s="1">
        <v>2</v>
      </c>
      <c r="BZ9" s="1">
        <v>7</v>
      </c>
      <c r="CA9" s="1">
        <v>58</v>
      </c>
      <c r="CB9" s="1">
        <v>112</v>
      </c>
      <c r="CC9" s="1">
        <f t="shared" si="11"/>
        <v>0</v>
      </c>
      <c r="CE9" s="1">
        <v>0</v>
      </c>
      <c r="CF9" s="1">
        <v>9</v>
      </c>
      <c r="CG9" s="1">
        <v>49</v>
      </c>
      <c r="CH9" s="1">
        <v>117</v>
      </c>
      <c r="CI9" s="1">
        <f t="shared" si="12"/>
        <v>0</v>
      </c>
      <c r="CK9" s="1">
        <v>3</v>
      </c>
      <c r="CL9" s="1">
        <v>6</v>
      </c>
      <c r="CM9" s="1">
        <v>64</v>
      </c>
      <c r="CN9" s="1">
        <v>96</v>
      </c>
      <c r="CO9" s="1">
        <f t="shared" si="13"/>
        <v>0</v>
      </c>
      <c r="CQ9" s="1">
        <v>6</v>
      </c>
      <c r="CR9" s="1">
        <v>3</v>
      </c>
      <c r="CS9" s="1">
        <v>105</v>
      </c>
      <c r="CT9" s="1">
        <v>67</v>
      </c>
      <c r="CU9" s="1">
        <f t="shared" si="14"/>
        <v>1</v>
      </c>
      <c r="CW9" s="1">
        <v>6</v>
      </c>
      <c r="CX9" s="1">
        <v>3</v>
      </c>
      <c r="CY9" s="1">
        <v>93</v>
      </c>
      <c r="CZ9" s="1">
        <v>80</v>
      </c>
      <c r="DA9" s="1">
        <f t="shared" si="15"/>
        <v>1</v>
      </c>
      <c r="DC9" s="1">
        <v>5</v>
      </c>
      <c r="DD9" s="1">
        <v>4</v>
      </c>
      <c r="DE9" s="1">
        <v>100</v>
      </c>
      <c r="DF9" s="1">
        <v>92</v>
      </c>
      <c r="DG9" s="1">
        <f t="shared" si="16"/>
        <v>1</v>
      </c>
      <c r="DI9" s="1">
        <v>7</v>
      </c>
      <c r="DJ9" s="1">
        <v>2</v>
      </c>
      <c r="DK9" s="1">
        <v>107</v>
      </c>
      <c r="DL9" s="1">
        <v>74</v>
      </c>
      <c r="DM9" s="1">
        <f t="shared" si="17"/>
        <v>1</v>
      </c>
      <c r="DO9" s="1">
        <v>7</v>
      </c>
      <c r="DP9" s="1">
        <v>2</v>
      </c>
      <c r="DQ9" s="1">
        <v>109</v>
      </c>
      <c r="DR9" s="1">
        <v>80</v>
      </c>
      <c r="DS9" s="1">
        <f t="shared" si="18"/>
        <v>1</v>
      </c>
      <c r="DT9" s="1">
        <f>IF(DP9&gt;4,1,IF(DP9&lt;5,0))</f>
        <v>0</v>
      </c>
      <c r="DY9" s="1">
        <f t="shared" si="19"/>
        <v>0</v>
      </c>
      <c r="EE9" s="1">
        <f t="shared" si="20"/>
        <v>0</v>
      </c>
    </row>
    <row r="10" spans="1:135" ht="15" customHeight="1">
      <c r="A10" s="62"/>
      <c r="B10" s="24"/>
      <c r="C10" s="25"/>
      <c r="F10" s="63"/>
      <c r="G10" s="79">
        <v>7</v>
      </c>
      <c r="H10" s="80" t="s">
        <v>130</v>
      </c>
      <c r="I10" s="81"/>
      <c r="J10" s="81"/>
      <c r="K10" s="81"/>
      <c r="L10" s="81"/>
      <c r="M10" s="81"/>
      <c r="N10" s="81"/>
      <c r="O10" s="82"/>
      <c r="P10" s="8"/>
      <c r="Q10" s="21">
        <v>2</v>
      </c>
      <c r="R10" s="21">
        <v>7</v>
      </c>
      <c r="S10" s="21">
        <v>50</v>
      </c>
      <c r="T10" s="21">
        <v>114</v>
      </c>
      <c r="U10" s="1">
        <f t="shared" si="0"/>
        <v>0</v>
      </c>
      <c r="W10" s="1">
        <v>8</v>
      </c>
      <c r="X10" s="1">
        <v>1</v>
      </c>
      <c r="Y10" s="1">
        <v>116</v>
      </c>
      <c r="Z10" s="1">
        <v>64</v>
      </c>
      <c r="AA10" s="1">
        <f t="shared" si="1"/>
        <v>1</v>
      </c>
      <c r="AC10" s="1">
        <v>6</v>
      </c>
      <c r="AD10" s="1">
        <v>3</v>
      </c>
      <c r="AE10" s="1">
        <v>96</v>
      </c>
      <c r="AF10" s="1">
        <v>73</v>
      </c>
      <c r="AG10" s="1">
        <f t="shared" si="2"/>
        <v>1</v>
      </c>
      <c r="AH10" s="1">
        <f t="shared" si="3"/>
        <v>0</v>
      </c>
      <c r="AI10" s="1">
        <v>8</v>
      </c>
      <c r="AJ10" s="1">
        <v>1</v>
      </c>
      <c r="AK10" s="1">
        <v>109</v>
      </c>
      <c r="AL10" s="1">
        <v>57</v>
      </c>
      <c r="AM10" s="1">
        <f t="shared" si="4"/>
        <v>1</v>
      </c>
      <c r="AO10" s="1">
        <v>3</v>
      </c>
      <c r="AP10" s="1">
        <v>6</v>
      </c>
      <c r="AQ10" s="1">
        <v>61</v>
      </c>
      <c r="AR10" s="1">
        <v>108</v>
      </c>
      <c r="AS10" s="1">
        <f t="shared" si="5"/>
        <v>0</v>
      </c>
      <c r="AU10" s="1">
        <v>7</v>
      </c>
      <c r="AV10" s="1">
        <v>2</v>
      </c>
      <c r="AW10" s="1">
        <v>103</v>
      </c>
      <c r="AX10" s="1">
        <v>71</v>
      </c>
      <c r="AY10" s="1">
        <f t="shared" si="6"/>
        <v>1</v>
      </c>
      <c r="BA10" s="1">
        <v>3</v>
      </c>
      <c r="BB10" s="1">
        <v>6</v>
      </c>
      <c r="BC10" s="1">
        <v>61</v>
      </c>
      <c r="BD10" s="1">
        <v>103</v>
      </c>
      <c r="BE10" s="1">
        <f t="shared" si="7"/>
        <v>0</v>
      </c>
      <c r="BG10" s="1">
        <v>4</v>
      </c>
      <c r="BH10" s="1">
        <v>5</v>
      </c>
      <c r="BI10" s="1">
        <v>81</v>
      </c>
      <c r="BJ10" s="1">
        <v>99</v>
      </c>
      <c r="BK10" s="1">
        <f t="shared" si="8"/>
        <v>0</v>
      </c>
      <c r="BM10" s="1">
        <v>5</v>
      </c>
      <c r="BN10" s="1">
        <v>4</v>
      </c>
      <c r="BO10" s="1">
        <v>95</v>
      </c>
      <c r="BP10" s="1">
        <v>90</v>
      </c>
      <c r="BQ10" s="1">
        <f t="shared" si="9"/>
        <v>1</v>
      </c>
      <c r="BS10" s="1">
        <v>6</v>
      </c>
      <c r="BT10" s="1">
        <v>3</v>
      </c>
      <c r="BU10" s="1">
        <v>103</v>
      </c>
      <c r="BV10" s="1">
        <v>58</v>
      </c>
      <c r="BW10" s="1">
        <f t="shared" si="10"/>
        <v>1</v>
      </c>
      <c r="BY10" s="1">
        <v>8</v>
      </c>
      <c r="BZ10" s="1">
        <v>1</v>
      </c>
      <c r="CA10" s="1">
        <v>108</v>
      </c>
      <c r="CB10" s="1">
        <v>69</v>
      </c>
      <c r="CC10" s="1">
        <f t="shared" si="11"/>
        <v>1</v>
      </c>
      <c r="CE10" s="1">
        <v>3</v>
      </c>
      <c r="CF10" s="1">
        <v>6</v>
      </c>
      <c r="CG10" s="1">
        <v>73</v>
      </c>
      <c r="CH10" s="1">
        <v>107</v>
      </c>
      <c r="CI10" s="1">
        <f t="shared" si="12"/>
        <v>0</v>
      </c>
      <c r="CK10" s="1">
        <v>3</v>
      </c>
      <c r="CL10" s="1">
        <v>6</v>
      </c>
      <c r="CM10" s="1">
        <v>66</v>
      </c>
      <c r="CN10" s="1">
        <v>102</v>
      </c>
      <c r="CO10" s="1">
        <f t="shared" si="13"/>
        <v>0</v>
      </c>
      <c r="CQ10" s="1">
        <v>2</v>
      </c>
      <c r="CR10" s="1">
        <v>7</v>
      </c>
      <c r="CS10" s="1">
        <v>68</v>
      </c>
      <c r="CT10" s="1">
        <v>99</v>
      </c>
      <c r="CU10" s="1">
        <f t="shared" si="14"/>
        <v>0</v>
      </c>
      <c r="CW10" s="1">
        <v>3</v>
      </c>
      <c r="CX10" s="1">
        <v>6</v>
      </c>
      <c r="CY10" s="1">
        <v>80</v>
      </c>
      <c r="CZ10" s="1">
        <v>93</v>
      </c>
      <c r="DA10" s="1">
        <f t="shared" si="15"/>
        <v>0</v>
      </c>
      <c r="DC10" s="1">
        <v>4</v>
      </c>
      <c r="DD10" s="1">
        <v>5</v>
      </c>
      <c r="DE10" s="1">
        <v>70</v>
      </c>
      <c r="DF10" s="1">
        <v>98</v>
      </c>
      <c r="DG10" s="1">
        <f t="shared" si="16"/>
        <v>0</v>
      </c>
      <c r="DI10" s="1">
        <v>9</v>
      </c>
      <c r="DJ10" s="1">
        <v>0</v>
      </c>
      <c r="DK10" s="1">
        <v>117</v>
      </c>
      <c r="DL10" s="1">
        <v>61</v>
      </c>
      <c r="DM10" s="1">
        <f t="shared" si="17"/>
        <v>1</v>
      </c>
      <c r="DO10" s="1">
        <v>4</v>
      </c>
      <c r="DP10" s="1">
        <v>5</v>
      </c>
      <c r="DQ10" s="1">
        <v>94</v>
      </c>
      <c r="DR10" s="1">
        <v>93</v>
      </c>
      <c r="DS10" s="1">
        <f t="shared" si="18"/>
        <v>0</v>
      </c>
      <c r="DY10" s="1">
        <f t="shared" si="19"/>
        <v>0</v>
      </c>
      <c r="EE10" s="1">
        <f t="shared" si="20"/>
        <v>0</v>
      </c>
    </row>
    <row r="11" spans="1:135" ht="15" customHeight="1">
      <c r="A11" s="62"/>
      <c r="B11" s="24"/>
      <c r="C11" s="25"/>
      <c r="F11" s="59"/>
      <c r="G11" s="79">
        <v>8</v>
      </c>
      <c r="H11" s="84" t="s">
        <v>40</v>
      </c>
      <c r="I11" s="81"/>
      <c r="J11" s="81"/>
      <c r="K11" s="81"/>
      <c r="L11" s="81"/>
      <c r="M11" s="81"/>
      <c r="N11" s="81"/>
      <c r="O11" s="82"/>
      <c r="P11" s="8"/>
      <c r="Q11" s="21">
        <v>7</v>
      </c>
      <c r="R11" s="21">
        <v>2</v>
      </c>
      <c r="S11" s="21">
        <v>109</v>
      </c>
      <c r="T11" s="21">
        <v>61</v>
      </c>
      <c r="U11" s="1">
        <f t="shared" si="0"/>
        <v>1</v>
      </c>
      <c r="W11" s="1">
        <v>4</v>
      </c>
      <c r="X11" s="1">
        <v>5</v>
      </c>
      <c r="Y11" s="1">
        <v>79</v>
      </c>
      <c r="Z11" s="1">
        <v>96</v>
      </c>
      <c r="AA11" s="1">
        <f t="shared" si="1"/>
        <v>0</v>
      </c>
      <c r="AC11" s="1">
        <v>4</v>
      </c>
      <c r="AD11" s="1">
        <v>5</v>
      </c>
      <c r="AE11" s="1">
        <v>85</v>
      </c>
      <c r="AF11" s="1">
        <v>96</v>
      </c>
      <c r="AG11" s="1">
        <f t="shared" si="2"/>
        <v>0</v>
      </c>
      <c r="AH11" s="1">
        <f t="shared" si="3"/>
        <v>1</v>
      </c>
      <c r="AI11" s="1">
        <v>4</v>
      </c>
      <c r="AJ11" s="1">
        <v>5</v>
      </c>
      <c r="AK11" s="1">
        <v>68</v>
      </c>
      <c r="AL11" s="1">
        <v>96</v>
      </c>
      <c r="AM11" s="1">
        <f t="shared" si="4"/>
        <v>0</v>
      </c>
      <c r="AO11" s="1">
        <v>6</v>
      </c>
      <c r="AP11" s="1">
        <v>3</v>
      </c>
      <c r="AQ11" s="1">
        <v>101</v>
      </c>
      <c r="AR11" s="1">
        <v>75</v>
      </c>
      <c r="AS11" s="1">
        <f t="shared" si="5"/>
        <v>1</v>
      </c>
      <c r="AU11" s="1">
        <v>4</v>
      </c>
      <c r="AV11" s="1">
        <v>5</v>
      </c>
      <c r="AW11" s="1">
        <v>87</v>
      </c>
      <c r="AX11" s="1">
        <v>90</v>
      </c>
      <c r="AY11" s="1">
        <f t="shared" si="6"/>
        <v>0</v>
      </c>
      <c r="BA11" s="1">
        <v>3</v>
      </c>
      <c r="BB11" s="1">
        <v>6</v>
      </c>
      <c r="BC11" s="1">
        <v>68</v>
      </c>
      <c r="BD11" s="1">
        <v>104</v>
      </c>
      <c r="BE11" s="1">
        <f t="shared" si="7"/>
        <v>0</v>
      </c>
      <c r="BG11" s="1">
        <v>5</v>
      </c>
      <c r="BH11" s="1">
        <v>4</v>
      </c>
      <c r="BI11" s="1">
        <v>99</v>
      </c>
      <c r="BJ11" s="1">
        <v>81</v>
      </c>
      <c r="BK11" s="1">
        <f t="shared" si="8"/>
        <v>1</v>
      </c>
      <c r="BM11" s="1">
        <v>3</v>
      </c>
      <c r="BN11" s="1">
        <v>6</v>
      </c>
      <c r="BO11" s="1">
        <v>82</v>
      </c>
      <c r="BP11" s="1">
        <v>99</v>
      </c>
      <c r="BQ11" s="1">
        <f t="shared" si="9"/>
        <v>0</v>
      </c>
      <c r="BS11" s="1">
        <v>1</v>
      </c>
      <c r="BT11" s="1">
        <v>8</v>
      </c>
      <c r="BU11" s="1">
        <v>45</v>
      </c>
      <c r="BV11" s="1">
        <v>114</v>
      </c>
      <c r="BW11" s="1">
        <f t="shared" si="10"/>
        <v>0</v>
      </c>
      <c r="BY11" s="1">
        <v>7</v>
      </c>
      <c r="BZ11" s="1">
        <v>2</v>
      </c>
      <c r="CA11" s="1">
        <v>112</v>
      </c>
      <c r="CB11" s="1">
        <v>58</v>
      </c>
      <c r="CC11" s="1">
        <f t="shared" si="11"/>
        <v>1</v>
      </c>
      <c r="CE11" s="1">
        <v>7</v>
      </c>
      <c r="CF11" s="1">
        <v>2</v>
      </c>
      <c r="CG11" s="1">
        <v>107</v>
      </c>
      <c r="CH11" s="1">
        <v>79</v>
      </c>
      <c r="CI11" s="1">
        <f t="shared" si="12"/>
        <v>1</v>
      </c>
      <c r="CK11" s="1">
        <v>4</v>
      </c>
      <c r="CL11" s="1">
        <v>5</v>
      </c>
      <c r="CM11" s="1">
        <v>84</v>
      </c>
      <c r="CN11" s="1">
        <v>103</v>
      </c>
      <c r="CO11" s="1">
        <f t="shared" si="13"/>
        <v>0</v>
      </c>
      <c r="CQ11" s="1">
        <v>1</v>
      </c>
      <c r="CR11" s="1">
        <v>8</v>
      </c>
      <c r="CS11" s="1">
        <v>64</v>
      </c>
      <c r="CT11" s="1">
        <v>112</v>
      </c>
      <c r="CU11" s="1">
        <f t="shared" si="14"/>
        <v>0</v>
      </c>
      <c r="CW11" s="1">
        <v>7</v>
      </c>
      <c r="CX11" s="1">
        <v>2</v>
      </c>
      <c r="CY11" s="1">
        <v>107</v>
      </c>
      <c r="CZ11" s="1">
        <v>58</v>
      </c>
      <c r="DA11" s="1">
        <f t="shared" si="15"/>
        <v>1</v>
      </c>
      <c r="DC11" s="1">
        <v>6</v>
      </c>
      <c r="DD11" s="1">
        <v>3</v>
      </c>
      <c r="DE11" s="1">
        <v>80</v>
      </c>
      <c r="DF11" s="1">
        <v>70</v>
      </c>
      <c r="DG11" s="1">
        <f t="shared" si="16"/>
        <v>1</v>
      </c>
      <c r="DI11" s="1">
        <v>0</v>
      </c>
      <c r="DJ11" s="1">
        <v>9</v>
      </c>
      <c r="DK11" s="1">
        <v>61</v>
      </c>
      <c r="DL11" s="1">
        <v>117</v>
      </c>
      <c r="DM11" s="1">
        <f t="shared" si="17"/>
        <v>0</v>
      </c>
      <c r="DO11" s="1">
        <v>3</v>
      </c>
      <c r="DP11" s="1">
        <v>6</v>
      </c>
      <c r="DQ11" s="1">
        <v>76</v>
      </c>
      <c r="DR11" s="1">
        <v>106</v>
      </c>
      <c r="DS11" s="1">
        <f t="shared" si="18"/>
        <v>0</v>
      </c>
      <c r="DY11" s="1">
        <f t="shared" si="19"/>
        <v>0</v>
      </c>
      <c r="EE11" s="1">
        <f t="shared" si="20"/>
        <v>0</v>
      </c>
    </row>
    <row r="12" spans="1:135" ht="15" customHeight="1">
      <c r="A12" s="62"/>
      <c r="B12" s="24"/>
      <c r="C12" s="25"/>
      <c r="F12" s="59"/>
      <c r="G12" s="79">
        <v>9</v>
      </c>
      <c r="H12" s="80" t="s">
        <v>45</v>
      </c>
      <c r="I12" s="81"/>
      <c r="J12" s="81"/>
      <c r="K12" s="81"/>
      <c r="L12" s="81"/>
      <c r="M12" s="81"/>
      <c r="N12" s="81"/>
      <c r="O12" s="82"/>
      <c r="P12" s="8"/>
      <c r="Q12" s="21">
        <v>6</v>
      </c>
      <c r="R12" s="21">
        <v>3</v>
      </c>
      <c r="S12" s="21">
        <v>98</v>
      </c>
      <c r="T12" s="21">
        <v>80</v>
      </c>
      <c r="U12" s="1">
        <f t="shared" si="0"/>
        <v>1</v>
      </c>
      <c r="W12" s="1">
        <v>1</v>
      </c>
      <c r="X12" s="1">
        <v>8</v>
      </c>
      <c r="Y12" s="1">
        <v>64</v>
      </c>
      <c r="Z12" s="1">
        <v>116</v>
      </c>
      <c r="AA12" s="1">
        <f t="shared" si="1"/>
        <v>0</v>
      </c>
      <c r="AC12" s="1">
        <v>3</v>
      </c>
      <c r="AD12" s="1">
        <v>6</v>
      </c>
      <c r="AE12" s="1">
        <v>69</v>
      </c>
      <c r="AF12" s="1">
        <v>104</v>
      </c>
      <c r="AG12" s="1">
        <f t="shared" si="2"/>
        <v>0</v>
      </c>
      <c r="AH12" s="1">
        <f t="shared" si="3"/>
        <v>1</v>
      </c>
      <c r="AI12" s="1">
        <v>1</v>
      </c>
      <c r="AJ12" s="1">
        <v>8</v>
      </c>
      <c r="AK12" s="1">
        <v>77</v>
      </c>
      <c r="AL12" s="1">
        <v>106</v>
      </c>
      <c r="AM12" s="1">
        <f t="shared" si="4"/>
        <v>0</v>
      </c>
      <c r="AO12" s="1">
        <v>3</v>
      </c>
      <c r="AP12" s="1">
        <v>6</v>
      </c>
      <c r="AQ12" s="1">
        <v>75</v>
      </c>
      <c r="AR12" s="1">
        <v>101</v>
      </c>
      <c r="AS12" s="1">
        <f t="shared" si="5"/>
        <v>0</v>
      </c>
      <c r="AU12" s="1">
        <v>6</v>
      </c>
      <c r="AV12" s="1">
        <v>3</v>
      </c>
      <c r="AW12" s="1">
        <v>100</v>
      </c>
      <c r="AX12" s="1">
        <v>85</v>
      </c>
      <c r="AY12" s="1">
        <f t="shared" si="6"/>
        <v>1</v>
      </c>
      <c r="BA12" s="1">
        <v>4</v>
      </c>
      <c r="BB12" s="1">
        <v>5</v>
      </c>
      <c r="BC12" s="1">
        <v>74</v>
      </c>
      <c r="BD12" s="1">
        <v>97</v>
      </c>
      <c r="BE12" s="1">
        <f t="shared" si="7"/>
        <v>0</v>
      </c>
      <c r="BG12" s="1">
        <v>2</v>
      </c>
      <c r="BH12" s="1">
        <v>7</v>
      </c>
      <c r="BI12" s="1">
        <v>39</v>
      </c>
      <c r="BJ12" s="1">
        <v>113</v>
      </c>
      <c r="BK12" s="1">
        <f t="shared" si="8"/>
        <v>0</v>
      </c>
      <c r="BM12" s="1">
        <v>4</v>
      </c>
      <c r="BN12" s="1">
        <v>5</v>
      </c>
      <c r="BO12" s="1">
        <v>85</v>
      </c>
      <c r="BP12" s="1">
        <v>89</v>
      </c>
      <c r="BQ12" s="1">
        <f t="shared" si="9"/>
        <v>0</v>
      </c>
      <c r="BS12" s="1">
        <v>6</v>
      </c>
      <c r="BT12" s="1">
        <v>3</v>
      </c>
      <c r="BU12" s="1">
        <v>98</v>
      </c>
      <c r="BV12" s="1">
        <v>74</v>
      </c>
      <c r="BW12" s="1">
        <f t="shared" si="10"/>
        <v>1</v>
      </c>
      <c r="BY12" s="1">
        <v>1</v>
      </c>
      <c r="BZ12" s="1">
        <v>8</v>
      </c>
      <c r="CA12" s="1">
        <v>69</v>
      </c>
      <c r="CB12" s="1">
        <v>108</v>
      </c>
      <c r="CC12" s="1">
        <f t="shared" si="11"/>
        <v>0</v>
      </c>
      <c r="CE12" s="1">
        <v>2</v>
      </c>
      <c r="CF12" s="1">
        <v>7</v>
      </c>
      <c r="CG12" s="1">
        <v>75</v>
      </c>
      <c r="CH12" s="1">
        <v>102</v>
      </c>
      <c r="CI12" s="1">
        <f t="shared" si="12"/>
        <v>0</v>
      </c>
      <c r="CK12" s="1">
        <v>6</v>
      </c>
      <c r="CL12" s="1">
        <v>3</v>
      </c>
      <c r="CM12" s="1">
        <v>94</v>
      </c>
      <c r="CN12" s="1">
        <v>72</v>
      </c>
      <c r="CO12" s="1">
        <f t="shared" si="13"/>
        <v>1</v>
      </c>
      <c r="CQ12" s="1">
        <v>8</v>
      </c>
      <c r="CR12" s="1">
        <v>1</v>
      </c>
      <c r="CS12" s="1">
        <v>112</v>
      </c>
      <c r="CT12" s="1">
        <v>64</v>
      </c>
      <c r="CU12" s="1">
        <f t="shared" si="14"/>
        <v>1</v>
      </c>
      <c r="CW12" s="1">
        <v>3</v>
      </c>
      <c r="CX12" s="1">
        <v>6</v>
      </c>
      <c r="CY12" s="1">
        <v>66</v>
      </c>
      <c r="CZ12" s="1">
        <v>91</v>
      </c>
      <c r="DA12" s="1">
        <f t="shared" si="15"/>
        <v>0</v>
      </c>
      <c r="DC12" s="1">
        <v>4</v>
      </c>
      <c r="DD12" s="1">
        <v>5</v>
      </c>
      <c r="DE12" s="1">
        <v>92</v>
      </c>
      <c r="DF12" s="1">
        <v>100</v>
      </c>
      <c r="DG12" s="1">
        <f t="shared" si="16"/>
        <v>0</v>
      </c>
      <c r="DI12" s="1">
        <v>2</v>
      </c>
      <c r="DJ12" s="1">
        <v>7</v>
      </c>
      <c r="DK12" s="1">
        <v>80</v>
      </c>
      <c r="DL12" s="1">
        <v>103</v>
      </c>
      <c r="DM12" s="1">
        <f t="shared" si="17"/>
        <v>0</v>
      </c>
      <c r="DO12" s="1">
        <v>4</v>
      </c>
      <c r="DP12" s="1">
        <v>5</v>
      </c>
      <c r="DQ12" s="1">
        <v>85</v>
      </c>
      <c r="DR12" s="1">
        <v>85</v>
      </c>
      <c r="DS12" s="1">
        <f t="shared" si="18"/>
        <v>0</v>
      </c>
      <c r="DY12" s="1">
        <f t="shared" si="19"/>
        <v>0</v>
      </c>
      <c r="EE12" s="1">
        <f t="shared" si="20"/>
        <v>0</v>
      </c>
    </row>
    <row r="13" spans="1:135" ht="15" customHeight="1">
      <c r="A13" s="62"/>
      <c r="B13" s="24"/>
      <c r="C13" s="25"/>
      <c r="F13" s="59"/>
      <c r="G13" s="79">
        <v>10</v>
      </c>
      <c r="H13" s="80" t="s">
        <v>31</v>
      </c>
      <c r="I13" s="81"/>
      <c r="J13" s="81"/>
      <c r="K13" s="81"/>
      <c r="L13" s="81"/>
      <c r="M13" s="81"/>
      <c r="N13" s="81"/>
      <c r="O13" s="82"/>
      <c r="P13" s="8"/>
      <c r="Q13" s="21">
        <v>3</v>
      </c>
      <c r="R13" s="21">
        <v>6</v>
      </c>
      <c r="S13" s="21">
        <v>80</v>
      </c>
      <c r="T13" s="21">
        <v>98</v>
      </c>
      <c r="U13" s="1">
        <f t="shared" si="0"/>
        <v>0</v>
      </c>
      <c r="W13" s="1">
        <v>3</v>
      </c>
      <c r="X13" s="1">
        <v>6</v>
      </c>
      <c r="Y13" s="1">
        <v>93</v>
      </c>
      <c r="Z13" s="1">
        <v>105</v>
      </c>
      <c r="AA13" s="1">
        <f t="shared" si="1"/>
        <v>0</v>
      </c>
      <c r="AC13" s="1">
        <v>1</v>
      </c>
      <c r="AD13" s="1">
        <v>8</v>
      </c>
      <c r="AE13" s="1">
        <v>60</v>
      </c>
      <c r="AF13" s="1">
        <v>115</v>
      </c>
      <c r="AG13" s="1">
        <f t="shared" si="2"/>
        <v>0</v>
      </c>
      <c r="AH13" s="1">
        <f t="shared" si="3"/>
        <v>1</v>
      </c>
      <c r="AI13" s="1">
        <v>2</v>
      </c>
      <c r="AJ13" s="1">
        <v>7</v>
      </c>
      <c r="AK13" s="1">
        <v>61</v>
      </c>
      <c r="AL13" s="1">
        <v>107</v>
      </c>
      <c r="AM13" s="1">
        <f t="shared" si="4"/>
        <v>0</v>
      </c>
      <c r="AO13" s="1">
        <v>4</v>
      </c>
      <c r="AP13" s="1">
        <v>5</v>
      </c>
      <c r="AQ13" s="1">
        <v>94</v>
      </c>
      <c r="AR13" s="1">
        <v>95</v>
      </c>
      <c r="AS13" s="1">
        <f t="shared" si="5"/>
        <v>0</v>
      </c>
      <c r="AU13" s="1">
        <v>5</v>
      </c>
      <c r="AV13" s="1">
        <v>4</v>
      </c>
      <c r="AW13" s="1">
        <v>90</v>
      </c>
      <c r="AX13" s="1">
        <v>87</v>
      </c>
      <c r="AY13" s="1">
        <f t="shared" si="6"/>
        <v>1</v>
      </c>
      <c r="BA13" s="1">
        <v>2</v>
      </c>
      <c r="BB13" s="1">
        <v>7</v>
      </c>
      <c r="BC13" s="1">
        <v>63</v>
      </c>
      <c r="BD13" s="1">
        <v>109</v>
      </c>
      <c r="BE13" s="1">
        <f t="shared" si="7"/>
        <v>0</v>
      </c>
      <c r="BG13" s="1">
        <v>0</v>
      </c>
      <c r="BH13" s="1">
        <v>9</v>
      </c>
      <c r="BI13" s="1">
        <v>51</v>
      </c>
      <c r="BJ13" s="1">
        <v>117</v>
      </c>
      <c r="BK13" s="1">
        <f t="shared" si="8"/>
        <v>0</v>
      </c>
      <c r="BM13" s="1">
        <v>4</v>
      </c>
      <c r="BN13" s="1">
        <v>5</v>
      </c>
      <c r="BO13" s="1">
        <v>90</v>
      </c>
      <c r="BP13" s="1">
        <v>95</v>
      </c>
      <c r="BQ13" s="1">
        <f t="shared" si="9"/>
        <v>0</v>
      </c>
      <c r="BS13" s="1">
        <v>3</v>
      </c>
      <c r="BT13" s="1">
        <v>6</v>
      </c>
      <c r="BU13" s="1">
        <v>74</v>
      </c>
      <c r="BV13" s="1">
        <v>98</v>
      </c>
      <c r="BW13" s="1">
        <f t="shared" si="10"/>
        <v>0</v>
      </c>
      <c r="BY13" s="1">
        <v>2</v>
      </c>
      <c r="BZ13" s="1">
        <v>7</v>
      </c>
      <c r="CA13" s="1">
        <v>68</v>
      </c>
      <c r="CB13" s="1">
        <v>105</v>
      </c>
      <c r="CC13" s="1">
        <f t="shared" si="11"/>
        <v>0</v>
      </c>
      <c r="CE13" s="1">
        <v>4</v>
      </c>
      <c r="CF13" s="1">
        <v>5</v>
      </c>
      <c r="CG13" s="1">
        <v>95</v>
      </c>
      <c r="CH13" s="1">
        <v>99</v>
      </c>
      <c r="CI13" s="1">
        <f t="shared" si="12"/>
        <v>0</v>
      </c>
      <c r="CK13" s="1">
        <v>1</v>
      </c>
      <c r="CL13" s="1">
        <v>8</v>
      </c>
      <c r="CM13" s="1">
        <v>42</v>
      </c>
      <c r="CN13" s="1">
        <v>113</v>
      </c>
      <c r="CO13" s="1">
        <f t="shared" si="13"/>
        <v>0</v>
      </c>
      <c r="CQ13" s="1">
        <v>3</v>
      </c>
      <c r="CR13" s="1">
        <v>6</v>
      </c>
      <c r="CS13" s="1">
        <v>67</v>
      </c>
      <c r="CT13" s="1">
        <v>105</v>
      </c>
      <c r="CU13" s="1">
        <f t="shared" si="14"/>
        <v>0</v>
      </c>
      <c r="CW13" s="1">
        <v>2</v>
      </c>
      <c r="CX13" s="1">
        <v>7</v>
      </c>
      <c r="CY13" s="1">
        <v>58</v>
      </c>
      <c r="CZ13" s="1">
        <v>107</v>
      </c>
      <c r="DA13" s="1">
        <f t="shared" si="15"/>
        <v>0</v>
      </c>
      <c r="DC13" s="1">
        <v>4</v>
      </c>
      <c r="DD13" s="1">
        <v>5</v>
      </c>
      <c r="DE13" s="1">
        <v>82</v>
      </c>
      <c r="DF13" s="1">
        <v>94</v>
      </c>
      <c r="DG13" s="1">
        <f t="shared" si="16"/>
        <v>0</v>
      </c>
      <c r="DI13" s="1">
        <v>3</v>
      </c>
      <c r="DJ13" s="1">
        <v>6</v>
      </c>
      <c r="DK13" s="1">
        <v>71</v>
      </c>
      <c r="DL13" s="1">
        <v>108</v>
      </c>
      <c r="DM13" s="1">
        <f t="shared" si="17"/>
        <v>0</v>
      </c>
      <c r="DO13" s="1">
        <v>5</v>
      </c>
      <c r="DP13" s="1">
        <v>4</v>
      </c>
      <c r="DQ13" s="1">
        <v>93</v>
      </c>
      <c r="DR13" s="1">
        <v>94</v>
      </c>
      <c r="DS13" s="1">
        <f t="shared" si="18"/>
        <v>1</v>
      </c>
      <c r="DY13" s="1">
        <f t="shared" si="19"/>
        <v>0</v>
      </c>
      <c r="EE13" s="1">
        <f t="shared" si="20"/>
        <v>0</v>
      </c>
    </row>
    <row r="14" spans="1:20" ht="15" customHeight="1" thickBot="1">
      <c r="A14" s="64"/>
      <c r="B14" s="65"/>
      <c r="C14" s="65"/>
      <c r="D14" s="66"/>
      <c r="E14" s="66"/>
      <c r="F14" s="67"/>
      <c r="G14" s="85"/>
      <c r="H14" s="86"/>
      <c r="I14" s="87"/>
      <c r="J14" s="87"/>
      <c r="K14" s="87"/>
      <c r="L14" s="87"/>
      <c r="M14" s="87"/>
      <c r="N14" s="87"/>
      <c r="O14" s="88"/>
      <c r="P14" s="8"/>
      <c r="Q14" s="21"/>
      <c r="R14" s="21"/>
      <c r="S14" s="21"/>
      <c r="T14" s="21"/>
    </row>
    <row r="15" spans="1:136" s="3" customFormat="1" ht="15" customHeight="1">
      <c r="A15" s="54" t="s">
        <v>146</v>
      </c>
      <c r="B15" s="55"/>
      <c r="C15" s="55"/>
      <c r="D15" s="56"/>
      <c r="E15" s="56"/>
      <c r="F15" s="57"/>
      <c r="G15" s="89"/>
      <c r="H15" s="90"/>
      <c r="I15" s="91"/>
      <c r="J15" s="91"/>
      <c r="K15" s="91"/>
      <c r="L15" s="91"/>
      <c r="M15" s="91"/>
      <c r="N15" s="91"/>
      <c r="O15" s="92"/>
      <c r="P15" s="13"/>
      <c r="CW15" s="14"/>
      <c r="CX15" s="14"/>
      <c r="CY15" s="14"/>
      <c r="CZ15" s="14"/>
      <c r="DC15" s="14"/>
      <c r="DD15" s="14"/>
      <c r="DE15" s="14"/>
      <c r="DF15" s="14"/>
      <c r="DI15" s="14"/>
      <c r="DJ15" s="14"/>
      <c r="DK15" s="14"/>
      <c r="DL15" s="14"/>
      <c r="DO15" s="14"/>
      <c r="DP15" s="14"/>
      <c r="DQ15" s="14"/>
      <c r="DR15" s="14"/>
      <c r="EF15" s="14"/>
    </row>
    <row r="16" spans="1:136" ht="15" customHeight="1">
      <c r="A16" s="58"/>
      <c r="B16" s="51"/>
      <c r="C16" s="51"/>
      <c r="F16" s="59"/>
      <c r="G16" s="75">
        <v>1</v>
      </c>
      <c r="H16" s="76" t="s">
        <v>125</v>
      </c>
      <c r="I16" s="77"/>
      <c r="J16" s="77"/>
      <c r="K16" s="77"/>
      <c r="L16" s="77"/>
      <c r="M16" s="77"/>
      <c r="N16" s="77"/>
      <c r="O16" s="78"/>
      <c r="P16" s="8" t="s">
        <v>25</v>
      </c>
      <c r="Q16" s="1">
        <v>8</v>
      </c>
      <c r="R16" s="1">
        <v>1</v>
      </c>
      <c r="S16" s="1">
        <v>115</v>
      </c>
      <c r="T16" s="1">
        <v>28</v>
      </c>
      <c r="U16" s="1">
        <f aca="true" t="shared" si="21" ref="U16:U25">IF(Q16&gt;4,1,IF(Q16&lt;5,0))</f>
        <v>1</v>
      </c>
      <c r="W16" s="1">
        <v>6</v>
      </c>
      <c r="X16" s="1">
        <v>3</v>
      </c>
      <c r="Y16" s="1">
        <v>90</v>
      </c>
      <c r="Z16" s="1">
        <v>69</v>
      </c>
      <c r="AA16" s="1">
        <f aca="true" t="shared" si="22" ref="AA16:AA25">IF(W16&gt;4,1,IF(W16&lt;5,0))</f>
        <v>1</v>
      </c>
      <c r="AC16" s="1">
        <v>9</v>
      </c>
      <c r="AD16" s="1">
        <v>0</v>
      </c>
      <c r="AE16" s="1">
        <v>117</v>
      </c>
      <c r="AF16" s="1">
        <v>42</v>
      </c>
      <c r="AG16" s="1">
        <f aca="true" t="shared" si="23" ref="AG16:AG25">IF(AC16&gt;4,1,IF(AC16&lt;5,0))</f>
        <v>1</v>
      </c>
      <c r="AI16" s="1">
        <v>3</v>
      </c>
      <c r="AJ16" s="1">
        <v>6</v>
      </c>
      <c r="AK16" s="1">
        <v>75</v>
      </c>
      <c r="AL16" s="1">
        <v>108</v>
      </c>
      <c r="AM16" s="1">
        <f aca="true" t="shared" si="24" ref="AM16:AM25">IF(AI16&gt;4,1,IF(AI16&lt;5,0))</f>
        <v>0</v>
      </c>
      <c r="AO16" s="1">
        <v>8</v>
      </c>
      <c r="AP16" s="1">
        <v>1</v>
      </c>
      <c r="AQ16" s="1">
        <v>116</v>
      </c>
      <c r="AR16" s="1">
        <v>55</v>
      </c>
      <c r="AS16" s="1">
        <f aca="true" t="shared" si="25" ref="AS16:AS25">IF(AO16&gt;4,1,IF(AO16&lt;5,0))</f>
        <v>1</v>
      </c>
      <c r="AU16" s="1">
        <v>6</v>
      </c>
      <c r="AV16" s="1">
        <v>3</v>
      </c>
      <c r="AW16" s="1">
        <v>98</v>
      </c>
      <c r="AX16" s="1">
        <v>68</v>
      </c>
      <c r="AY16" s="1">
        <f aca="true" t="shared" si="26" ref="AY16:AY25">IF(AU16&gt;4,1,IF(AU16&lt;5,0))</f>
        <v>1</v>
      </c>
      <c r="BA16" s="1">
        <v>4</v>
      </c>
      <c r="BB16" s="1">
        <v>5</v>
      </c>
      <c r="BC16" s="1">
        <v>91</v>
      </c>
      <c r="BD16" s="1">
        <v>86</v>
      </c>
      <c r="BE16" s="1">
        <f aca="true" t="shared" si="27" ref="BE16:BE25">IF(BA16&gt;4,1,IF(BA16&lt;5,0))</f>
        <v>0</v>
      </c>
      <c r="BG16" s="1">
        <v>6</v>
      </c>
      <c r="BH16" s="1">
        <v>3</v>
      </c>
      <c r="BI16" s="1">
        <v>98</v>
      </c>
      <c r="BJ16" s="1">
        <v>69</v>
      </c>
      <c r="BK16" s="1">
        <f aca="true" t="shared" si="28" ref="BK16:BK25">IF(BG16&gt;4,1,IF(BG16&lt;5,0))</f>
        <v>1</v>
      </c>
      <c r="BM16" s="1">
        <v>9</v>
      </c>
      <c r="BN16" s="1">
        <v>0</v>
      </c>
      <c r="BO16" s="1">
        <v>117</v>
      </c>
      <c r="BP16" s="1">
        <v>33</v>
      </c>
      <c r="BQ16" s="1">
        <f aca="true" t="shared" si="29" ref="BQ16:BQ25">IF(BM16&gt;4,1,IF(BM16&lt;5,0))</f>
        <v>1</v>
      </c>
      <c r="BS16" s="1">
        <v>4</v>
      </c>
      <c r="BT16" s="1">
        <v>5</v>
      </c>
      <c r="BU16" s="1">
        <v>74</v>
      </c>
      <c r="BV16" s="1">
        <v>89</v>
      </c>
      <c r="BW16" s="1">
        <f aca="true" t="shared" si="30" ref="BW16:BW25">IF(BS16&gt;4,1,IF(BS16&lt;5,0))</f>
        <v>0</v>
      </c>
      <c r="BY16" s="1">
        <v>8</v>
      </c>
      <c r="BZ16" s="1">
        <v>1</v>
      </c>
      <c r="CA16" s="1">
        <v>108</v>
      </c>
      <c r="CB16" s="1">
        <v>47</v>
      </c>
      <c r="CC16" s="1">
        <f aca="true" t="shared" si="31" ref="CC16:CC25">IF(BY16&gt;4,1,IF(BY16&lt;5,0))</f>
        <v>1</v>
      </c>
      <c r="CE16" s="1">
        <v>6</v>
      </c>
      <c r="CF16" s="1">
        <v>3</v>
      </c>
      <c r="CG16" s="1">
        <v>100</v>
      </c>
      <c r="CH16" s="1">
        <v>79</v>
      </c>
      <c r="CI16" s="1">
        <f aca="true" t="shared" si="32" ref="CI16:CI25">IF(CE16&gt;4,1,IF(CE16&lt;5,0))</f>
        <v>1</v>
      </c>
      <c r="CK16" s="1">
        <v>5</v>
      </c>
      <c r="CL16" s="1">
        <v>4</v>
      </c>
      <c r="CM16" s="1">
        <v>94</v>
      </c>
      <c r="CN16" s="1">
        <v>76</v>
      </c>
      <c r="CO16" s="1">
        <f aca="true" t="shared" si="33" ref="CO16:CO25">IF(CK16&gt;4,1,IF(CK16&lt;5,0))</f>
        <v>1</v>
      </c>
      <c r="CQ16" s="1">
        <v>2</v>
      </c>
      <c r="CR16" s="1">
        <v>7</v>
      </c>
      <c r="CS16" s="1">
        <v>75</v>
      </c>
      <c r="CT16" s="1">
        <v>113</v>
      </c>
      <c r="CU16" s="1">
        <f aca="true" t="shared" si="34" ref="CU16:CU25">IF(CQ16&gt;4,1,IF(CQ16&lt;5,0))</f>
        <v>0</v>
      </c>
      <c r="CW16" s="1">
        <v>5</v>
      </c>
      <c r="CX16" s="1">
        <v>4</v>
      </c>
      <c r="CY16" s="1">
        <v>87</v>
      </c>
      <c r="CZ16" s="1">
        <v>102</v>
      </c>
      <c r="DA16" s="1">
        <f aca="true" t="shared" si="35" ref="DA16:DA25">IF(CW16&gt;4,1,IF(CW16&lt;5,0))</f>
        <v>1</v>
      </c>
      <c r="DC16" s="1">
        <v>8</v>
      </c>
      <c r="DD16" s="1">
        <v>1</v>
      </c>
      <c r="DE16" s="1">
        <v>112</v>
      </c>
      <c r="DF16" s="1">
        <v>44</v>
      </c>
      <c r="DG16" s="1">
        <f aca="true" t="shared" si="36" ref="DG16:DG25">IF(DC16&gt;4,1,IF(DC16&lt;5,0))</f>
        <v>1</v>
      </c>
      <c r="DI16" s="1">
        <v>3</v>
      </c>
      <c r="DJ16" s="1">
        <v>6</v>
      </c>
      <c r="DK16" s="1">
        <v>89</v>
      </c>
      <c r="DL16" s="1">
        <v>102</v>
      </c>
      <c r="DM16" s="1">
        <f aca="true" t="shared" si="37" ref="DM16:DM25">IF(DI16&gt;4,1,IF(DI16&lt;5,0))</f>
        <v>0</v>
      </c>
      <c r="DO16" s="1">
        <v>5</v>
      </c>
      <c r="DP16" s="1">
        <v>4</v>
      </c>
      <c r="DQ16" s="1">
        <v>91</v>
      </c>
      <c r="DR16" s="1">
        <v>95</v>
      </c>
      <c r="DS16" s="1">
        <f aca="true" t="shared" si="38" ref="DS16:DS25">IF(DO16&gt;4,1,IF(DO16&lt;5,0))</f>
        <v>1</v>
      </c>
      <c r="DT16" s="9"/>
      <c r="DY16" s="1">
        <f aca="true" t="shared" si="39" ref="DY16:DY25">IF(DU16&gt;4,1,IF(DU16&lt;5,0))</f>
        <v>0</v>
      </c>
      <c r="DZ16" s="9"/>
      <c r="EA16" s="9"/>
      <c r="EB16" s="9"/>
      <c r="EC16" s="9"/>
      <c r="ED16" s="9"/>
      <c r="EE16" s="1">
        <f aca="true" t="shared" si="40" ref="EE16:EE25">IF(EA16&gt;4,1,IF(EA16&lt;5,0))</f>
        <v>0</v>
      </c>
      <c r="EF16" s="9"/>
    </row>
    <row r="17" spans="1:135" ht="15" customHeight="1">
      <c r="A17" s="58"/>
      <c r="B17" s="51"/>
      <c r="C17" s="51"/>
      <c r="F17" s="59"/>
      <c r="G17" s="79">
        <v>2</v>
      </c>
      <c r="H17" s="80" t="s">
        <v>34</v>
      </c>
      <c r="I17" s="81"/>
      <c r="J17" s="81"/>
      <c r="K17" s="81"/>
      <c r="L17" s="81"/>
      <c r="M17" s="81"/>
      <c r="N17" s="81"/>
      <c r="O17" s="82"/>
      <c r="P17" s="8"/>
      <c r="Q17" s="1">
        <v>9</v>
      </c>
      <c r="R17" s="1">
        <v>0</v>
      </c>
      <c r="S17" s="1">
        <v>117</v>
      </c>
      <c r="T17" s="1">
        <v>57</v>
      </c>
      <c r="U17" s="1">
        <f t="shared" si="21"/>
        <v>1</v>
      </c>
      <c r="W17" s="1">
        <v>6</v>
      </c>
      <c r="X17" s="1">
        <v>3</v>
      </c>
      <c r="Y17" s="1">
        <v>99</v>
      </c>
      <c r="Z17" s="1">
        <v>82</v>
      </c>
      <c r="AA17" s="1">
        <f t="shared" si="22"/>
        <v>1</v>
      </c>
      <c r="AC17" s="1">
        <v>5</v>
      </c>
      <c r="AD17" s="1">
        <v>4</v>
      </c>
      <c r="AE17" s="1">
        <v>97</v>
      </c>
      <c r="AF17" s="1">
        <v>88</v>
      </c>
      <c r="AG17" s="1">
        <f t="shared" si="23"/>
        <v>1</v>
      </c>
      <c r="AI17" s="1">
        <v>6</v>
      </c>
      <c r="AJ17" s="1">
        <v>3</v>
      </c>
      <c r="AK17" s="1">
        <v>108</v>
      </c>
      <c r="AL17" s="1">
        <v>75</v>
      </c>
      <c r="AM17" s="1">
        <f t="shared" si="24"/>
        <v>1</v>
      </c>
      <c r="AO17" s="1">
        <v>7</v>
      </c>
      <c r="AP17" s="1">
        <v>2</v>
      </c>
      <c r="AQ17" s="1">
        <v>110</v>
      </c>
      <c r="AR17" s="1">
        <v>64</v>
      </c>
      <c r="AS17" s="1">
        <f t="shared" si="25"/>
        <v>1</v>
      </c>
      <c r="AU17" s="1">
        <v>6</v>
      </c>
      <c r="AV17" s="1">
        <v>3</v>
      </c>
      <c r="AW17" s="1">
        <v>92</v>
      </c>
      <c r="AX17" s="1">
        <v>71</v>
      </c>
      <c r="AY17" s="1">
        <f t="shared" si="26"/>
        <v>1</v>
      </c>
      <c r="BA17" s="1">
        <v>2</v>
      </c>
      <c r="BB17" s="1">
        <v>7</v>
      </c>
      <c r="BC17" s="1">
        <v>67</v>
      </c>
      <c r="BD17" s="1">
        <v>109</v>
      </c>
      <c r="BE17" s="1">
        <f t="shared" si="27"/>
        <v>0</v>
      </c>
      <c r="BG17" s="1">
        <v>5</v>
      </c>
      <c r="BH17" s="1">
        <v>4</v>
      </c>
      <c r="BI17" s="1">
        <v>84</v>
      </c>
      <c r="BJ17" s="1">
        <v>88</v>
      </c>
      <c r="BK17" s="1">
        <f t="shared" si="28"/>
        <v>1</v>
      </c>
      <c r="BM17" s="1">
        <v>5</v>
      </c>
      <c r="BN17" s="1">
        <v>4</v>
      </c>
      <c r="BO17" s="1">
        <v>104</v>
      </c>
      <c r="BP17" s="1">
        <v>85</v>
      </c>
      <c r="BQ17" s="1">
        <f t="shared" si="29"/>
        <v>1</v>
      </c>
      <c r="BS17" s="1">
        <v>3</v>
      </c>
      <c r="BT17" s="1">
        <v>6</v>
      </c>
      <c r="BU17" s="1">
        <v>88</v>
      </c>
      <c r="BV17" s="1">
        <v>101</v>
      </c>
      <c r="BW17" s="1">
        <f t="shared" si="30"/>
        <v>0</v>
      </c>
      <c r="BY17" s="1">
        <v>7</v>
      </c>
      <c r="BZ17" s="1">
        <v>2</v>
      </c>
      <c r="CA17" s="1">
        <v>100</v>
      </c>
      <c r="CB17" s="1">
        <v>74</v>
      </c>
      <c r="CC17" s="1">
        <f t="shared" si="31"/>
        <v>1</v>
      </c>
      <c r="CE17" s="1">
        <v>6</v>
      </c>
      <c r="CF17" s="1">
        <v>3</v>
      </c>
      <c r="CG17" s="1">
        <v>105</v>
      </c>
      <c r="CH17" s="1">
        <v>94</v>
      </c>
      <c r="CI17" s="1">
        <f t="shared" si="32"/>
        <v>1</v>
      </c>
      <c r="CK17" s="1">
        <v>4</v>
      </c>
      <c r="CL17" s="1">
        <v>5</v>
      </c>
      <c r="CM17" s="1">
        <v>76</v>
      </c>
      <c r="CN17" s="1">
        <v>94</v>
      </c>
      <c r="CO17" s="1">
        <f t="shared" si="33"/>
        <v>0</v>
      </c>
      <c r="CQ17" s="1">
        <v>8</v>
      </c>
      <c r="CR17" s="1">
        <v>1</v>
      </c>
      <c r="CS17" s="1">
        <v>106</v>
      </c>
      <c r="CT17" s="1">
        <v>62</v>
      </c>
      <c r="CU17" s="1">
        <f t="shared" si="34"/>
        <v>1</v>
      </c>
      <c r="CW17" s="1">
        <v>6</v>
      </c>
      <c r="CX17" s="1">
        <v>3</v>
      </c>
      <c r="CY17" s="1">
        <v>105</v>
      </c>
      <c r="CZ17" s="1">
        <v>87</v>
      </c>
      <c r="DA17" s="1">
        <f t="shared" si="35"/>
        <v>1</v>
      </c>
      <c r="DC17" s="1">
        <v>6</v>
      </c>
      <c r="DD17" s="1">
        <v>3</v>
      </c>
      <c r="DE17" s="1">
        <v>97</v>
      </c>
      <c r="DF17" s="1">
        <v>84</v>
      </c>
      <c r="DG17" s="1">
        <f t="shared" si="36"/>
        <v>1</v>
      </c>
      <c r="DI17" s="1">
        <v>3</v>
      </c>
      <c r="DJ17" s="1">
        <v>6</v>
      </c>
      <c r="DK17" s="1">
        <v>81</v>
      </c>
      <c r="DL17" s="1">
        <v>113</v>
      </c>
      <c r="DM17" s="1">
        <f t="shared" si="37"/>
        <v>0</v>
      </c>
      <c r="DO17" s="1">
        <v>1</v>
      </c>
      <c r="DP17" s="1">
        <v>8</v>
      </c>
      <c r="DQ17" s="1">
        <v>71</v>
      </c>
      <c r="DR17" s="1">
        <v>104</v>
      </c>
      <c r="DS17" s="1">
        <f t="shared" si="38"/>
        <v>0</v>
      </c>
      <c r="DY17" s="1">
        <f t="shared" si="39"/>
        <v>0</v>
      </c>
      <c r="EE17" s="1">
        <f t="shared" si="40"/>
        <v>0</v>
      </c>
    </row>
    <row r="18" spans="1:135" ht="15" customHeight="1">
      <c r="A18" s="58"/>
      <c r="B18" s="51"/>
      <c r="C18" s="51"/>
      <c r="F18" s="59"/>
      <c r="G18" s="79">
        <v>3</v>
      </c>
      <c r="H18" s="80" t="s">
        <v>151</v>
      </c>
      <c r="I18" s="81"/>
      <c r="J18" s="81"/>
      <c r="K18" s="81"/>
      <c r="L18" s="81"/>
      <c r="M18" s="81"/>
      <c r="N18" s="81"/>
      <c r="O18" s="82"/>
      <c r="P18" s="8"/>
      <c r="Q18" s="1">
        <v>5</v>
      </c>
      <c r="R18" s="1">
        <v>4</v>
      </c>
      <c r="S18" s="1">
        <v>105</v>
      </c>
      <c r="T18" s="1">
        <v>72</v>
      </c>
      <c r="U18" s="1">
        <f t="shared" si="21"/>
        <v>1</v>
      </c>
      <c r="W18" s="1">
        <v>6</v>
      </c>
      <c r="X18" s="1">
        <v>3</v>
      </c>
      <c r="Y18" s="1">
        <v>105</v>
      </c>
      <c r="Z18" s="1">
        <v>69</v>
      </c>
      <c r="AA18" s="1">
        <f t="shared" si="22"/>
        <v>1</v>
      </c>
      <c r="AC18" s="1">
        <v>0</v>
      </c>
      <c r="AD18" s="1">
        <v>9</v>
      </c>
      <c r="AE18" s="1">
        <v>42</v>
      </c>
      <c r="AF18" s="1">
        <v>117</v>
      </c>
      <c r="AG18" s="1">
        <f t="shared" si="23"/>
        <v>0</v>
      </c>
      <c r="AI18" s="1">
        <v>3</v>
      </c>
      <c r="AJ18" s="1">
        <v>6</v>
      </c>
      <c r="AK18" s="1">
        <v>80</v>
      </c>
      <c r="AL18" s="1">
        <v>96</v>
      </c>
      <c r="AM18" s="1">
        <f t="shared" si="24"/>
        <v>0</v>
      </c>
      <c r="AO18" s="1">
        <v>2</v>
      </c>
      <c r="AP18" s="1">
        <v>7</v>
      </c>
      <c r="AQ18" s="1">
        <v>81</v>
      </c>
      <c r="AR18" s="1">
        <v>114</v>
      </c>
      <c r="AS18" s="1">
        <f t="shared" si="25"/>
        <v>0</v>
      </c>
      <c r="AU18" s="1">
        <v>7</v>
      </c>
      <c r="AV18" s="1">
        <v>2</v>
      </c>
      <c r="AW18" s="1">
        <v>106</v>
      </c>
      <c r="AX18" s="1">
        <v>80</v>
      </c>
      <c r="AY18" s="1">
        <f t="shared" si="26"/>
        <v>1</v>
      </c>
      <c r="BA18" s="1">
        <v>6</v>
      </c>
      <c r="BB18" s="1">
        <v>3</v>
      </c>
      <c r="BC18" s="1">
        <v>106</v>
      </c>
      <c r="BD18" s="1">
        <v>69</v>
      </c>
      <c r="BE18" s="1">
        <f t="shared" si="27"/>
        <v>1</v>
      </c>
      <c r="BG18" s="1">
        <v>4</v>
      </c>
      <c r="BH18" s="1">
        <v>5</v>
      </c>
      <c r="BI18" s="1">
        <v>88</v>
      </c>
      <c r="BJ18" s="1">
        <v>84</v>
      </c>
      <c r="BK18" s="1">
        <f t="shared" si="28"/>
        <v>0</v>
      </c>
      <c r="BM18" s="1">
        <v>7</v>
      </c>
      <c r="BN18" s="1">
        <v>2</v>
      </c>
      <c r="BO18" s="1">
        <v>108</v>
      </c>
      <c r="BP18" s="1">
        <v>68</v>
      </c>
      <c r="BQ18" s="1">
        <f t="shared" si="29"/>
        <v>1</v>
      </c>
      <c r="BS18" s="1">
        <v>6</v>
      </c>
      <c r="BT18" s="1">
        <v>3</v>
      </c>
      <c r="BU18" s="1">
        <v>110</v>
      </c>
      <c r="BV18" s="1">
        <v>95</v>
      </c>
      <c r="BW18" s="1">
        <f t="shared" si="30"/>
        <v>1</v>
      </c>
      <c r="BY18" s="1">
        <v>7</v>
      </c>
      <c r="BZ18" s="1">
        <v>2</v>
      </c>
      <c r="CA18" s="1">
        <v>106</v>
      </c>
      <c r="CB18" s="1">
        <v>73</v>
      </c>
      <c r="CC18" s="1">
        <f t="shared" si="31"/>
        <v>1</v>
      </c>
      <c r="CE18" s="1">
        <v>3</v>
      </c>
      <c r="CF18" s="1">
        <v>6</v>
      </c>
      <c r="CG18" s="1">
        <v>79</v>
      </c>
      <c r="CH18" s="1">
        <v>100</v>
      </c>
      <c r="CI18" s="1">
        <f t="shared" si="32"/>
        <v>0</v>
      </c>
      <c r="CK18" s="1">
        <v>7</v>
      </c>
      <c r="CL18" s="1">
        <v>2</v>
      </c>
      <c r="CM18" s="1">
        <v>104</v>
      </c>
      <c r="CN18" s="1">
        <v>70</v>
      </c>
      <c r="CO18" s="1">
        <f t="shared" si="33"/>
        <v>1</v>
      </c>
      <c r="CQ18" s="1">
        <v>8</v>
      </c>
      <c r="CR18" s="1">
        <v>1</v>
      </c>
      <c r="CS18" s="1">
        <v>107</v>
      </c>
      <c r="CT18" s="1">
        <v>67</v>
      </c>
      <c r="CU18" s="1">
        <f t="shared" si="34"/>
        <v>1</v>
      </c>
      <c r="CW18" s="9">
        <v>5</v>
      </c>
      <c r="CX18" s="1">
        <v>4</v>
      </c>
      <c r="CY18" s="1">
        <v>90</v>
      </c>
      <c r="CZ18" s="1">
        <v>90</v>
      </c>
      <c r="DA18" s="1">
        <f t="shared" si="35"/>
        <v>1</v>
      </c>
      <c r="DC18" s="1">
        <v>1</v>
      </c>
      <c r="DD18" s="1">
        <v>8</v>
      </c>
      <c r="DE18" s="1">
        <v>70</v>
      </c>
      <c r="DF18" s="1">
        <v>106</v>
      </c>
      <c r="DG18" s="1">
        <f t="shared" si="36"/>
        <v>0</v>
      </c>
      <c r="DI18" s="1">
        <v>6</v>
      </c>
      <c r="DJ18" s="1">
        <v>3</v>
      </c>
      <c r="DK18" s="1">
        <v>113</v>
      </c>
      <c r="DL18" s="1">
        <v>81</v>
      </c>
      <c r="DM18" s="1">
        <f t="shared" si="37"/>
        <v>1</v>
      </c>
      <c r="DO18" s="1">
        <v>6</v>
      </c>
      <c r="DP18" s="1">
        <v>3</v>
      </c>
      <c r="DQ18" s="1">
        <v>102</v>
      </c>
      <c r="DR18" s="1">
        <v>70</v>
      </c>
      <c r="DS18" s="1">
        <f t="shared" si="38"/>
        <v>1</v>
      </c>
      <c r="DY18" s="1">
        <f t="shared" si="39"/>
        <v>0</v>
      </c>
      <c r="EE18" s="1">
        <f t="shared" si="40"/>
        <v>0</v>
      </c>
    </row>
    <row r="19" spans="1:135" ht="15" customHeight="1">
      <c r="A19" s="60"/>
      <c r="B19" s="52"/>
      <c r="C19" s="53"/>
      <c r="F19" s="59"/>
      <c r="G19" s="79">
        <v>4</v>
      </c>
      <c r="H19" s="80" t="s">
        <v>112</v>
      </c>
      <c r="I19" s="81"/>
      <c r="J19" s="81"/>
      <c r="K19" s="81"/>
      <c r="L19" s="81"/>
      <c r="M19" s="81"/>
      <c r="N19" s="81"/>
      <c r="O19" s="82"/>
      <c r="P19" s="8"/>
      <c r="Q19" s="1">
        <v>2</v>
      </c>
      <c r="R19" s="1">
        <v>7</v>
      </c>
      <c r="S19" s="1">
        <v>78</v>
      </c>
      <c r="T19" s="1">
        <v>103</v>
      </c>
      <c r="U19" s="1">
        <f t="shared" si="21"/>
        <v>0</v>
      </c>
      <c r="W19" s="1">
        <v>7</v>
      </c>
      <c r="X19" s="1">
        <v>2</v>
      </c>
      <c r="Y19" s="1">
        <v>107</v>
      </c>
      <c r="Z19" s="1">
        <v>61</v>
      </c>
      <c r="AA19" s="1">
        <f t="shared" si="22"/>
        <v>1</v>
      </c>
      <c r="AC19" s="1">
        <v>4</v>
      </c>
      <c r="AD19" s="1">
        <v>5</v>
      </c>
      <c r="AE19" s="1">
        <v>90</v>
      </c>
      <c r="AF19" s="1">
        <v>102</v>
      </c>
      <c r="AG19" s="1">
        <f t="shared" si="23"/>
        <v>0</v>
      </c>
      <c r="AI19" s="1">
        <v>8</v>
      </c>
      <c r="AJ19" s="1">
        <v>1</v>
      </c>
      <c r="AK19" s="1">
        <v>111</v>
      </c>
      <c r="AL19" s="1">
        <v>64</v>
      </c>
      <c r="AM19" s="1">
        <f t="shared" si="24"/>
        <v>1</v>
      </c>
      <c r="AO19" s="1">
        <v>1</v>
      </c>
      <c r="AP19" s="1">
        <v>8</v>
      </c>
      <c r="AQ19" s="1">
        <v>55</v>
      </c>
      <c r="AR19" s="1">
        <v>116</v>
      </c>
      <c r="AS19" s="1">
        <f t="shared" si="25"/>
        <v>0</v>
      </c>
      <c r="AU19" s="1">
        <v>3</v>
      </c>
      <c r="AV19" s="1">
        <v>6</v>
      </c>
      <c r="AW19" s="1">
        <v>81</v>
      </c>
      <c r="AX19" s="1">
        <v>97</v>
      </c>
      <c r="AY19" s="1">
        <f t="shared" si="26"/>
        <v>0</v>
      </c>
      <c r="BA19" s="1">
        <v>3</v>
      </c>
      <c r="BB19" s="1">
        <v>6</v>
      </c>
      <c r="BC19" s="1">
        <v>69</v>
      </c>
      <c r="BD19" s="1">
        <v>106</v>
      </c>
      <c r="BE19" s="1">
        <f t="shared" si="27"/>
        <v>0</v>
      </c>
      <c r="BG19" s="1">
        <v>6</v>
      </c>
      <c r="BH19" s="1">
        <v>3</v>
      </c>
      <c r="BI19" s="1">
        <v>100</v>
      </c>
      <c r="BJ19" s="1">
        <v>88</v>
      </c>
      <c r="BK19" s="1">
        <f t="shared" si="28"/>
        <v>1</v>
      </c>
      <c r="BM19" s="1">
        <v>4</v>
      </c>
      <c r="BN19" s="1">
        <v>5</v>
      </c>
      <c r="BO19" s="1">
        <v>85</v>
      </c>
      <c r="BP19" s="1">
        <v>104</v>
      </c>
      <c r="BQ19" s="1">
        <f t="shared" si="29"/>
        <v>0</v>
      </c>
      <c r="BS19" s="1">
        <v>4</v>
      </c>
      <c r="BT19" s="1">
        <v>5</v>
      </c>
      <c r="BU19" s="1">
        <v>88</v>
      </c>
      <c r="BV19" s="1">
        <v>95</v>
      </c>
      <c r="BW19" s="1">
        <f t="shared" si="30"/>
        <v>0</v>
      </c>
      <c r="BY19" s="1">
        <v>6</v>
      </c>
      <c r="BZ19" s="1">
        <v>3</v>
      </c>
      <c r="CA19" s="1">
        <v>86</v>
      </c>
      <c r="CB19" s="1">
        <v>74</v>
      </c>
      <c r="CC19" s="1">
        <f t="shared" si="31"/>
        <v>1</v>
      </c>
      <c r="CE19" s="1">
        <v>5</v>
      </c>
      <c r="CF19" s="1">
        <v>4</v>
      </c>
      <c r="CG19" s="1">
        <v>96</v>
      </c>
      <c r="CH19" s="1">
        <v>90</v>
      </c>
      <c r="CI19" s="1">
        <f t="shared" si="32"/>
        <v>1</v>
      </c>
      <c r="CK19" s="1">
        <v>7</v>
      </c>
      <c r="CL19" s="1">
        <v>2</v>
      </c>
      <c r="CM19" s="1">
        <v>98</v>
      </c>
      <c r="CN19" s="1">
        <v>65</v>
      </c>
      <c r="CO19" s="1">
        <f t="shared" si="33"/>
        <v>1</v>
      </c>
      <c r="CQ19" s="1">
        <v>7</v>
      </c>
      <c r="CR19" s="1">
        <v>2</v>
      </c>
      <c r="CS19" s="1">
        <v>113</v>
      </c>
      <c r="CT19" s="1">
        <v>75</v>
      </c>
      <c r="CU19" s="1">
        <f t="shared" si="34"/>
        <v>1</v>
      </c>
      <c r="CW19" s="1">
        <v>2</v>
      </c>
      <c r="CX19" s="1">
        <v>7</v>
      </c>
      <c r="CY19" s="1">
        <v>50</v>
      </c>
      <c r="CZ19" s="1">
        <v>100</v>
      </c>
      <c r="DA19" s="1">
        <f t="shared" si="35"/>
        <v>0</v>
      </c>
      <c r="DC19" s="1">
        <v>8</v>
      </c>
      <c r="DD19" s="1">
        <v>1</v>
      </c>
      <c r="DE19" s="1">
        <v>106</v>
      </c>
      <c r="DF19" s="1">
        <v>70</v>
      </c>
      <c r="DG19" s="1">
        <f t="shared" si="36"/>
        <v>1</v>
      </c>
      <c r="DI19" s="1">
        <v>7</v>
      </c>
      <c r="DJ19" s="1">
        <v>2</v>
      </c>
      <c r="DK19" s="1">
        <v>108</v>
      </c>
      <c r="DL19" s="1">
        <v>71</v>
      </c>
      <c r="DM19" s="1">
        <f t="shared" si="37"/>
        <v>1</v>
      </c>
      <c r="DO19" s="1">
        <v>8</v>
      </c>
      <c r="DP19" s="1">
        <v>1</v>
      </c>
      <c r="DQ19" s="1">
        <v>104</v>
      </c>
      <c r="DR19" s="1">
        <v>71</v>
      </c>
      <c r="DS19" s="1">
        <f t="shared" si="38"/>
        <v>1</v>
      </c>
      <c r="DY19" s="1">
        <f t="shared" si="39"/>
        <v>0</v>
      </c>
      <c r="EE19" s="1">
        <f t="shared" si="40"/>
        <v>0</v>
      </c>
    </row>
    <row r="20" spans="1:145" ht="15" customHeight="1">
      <c r="A20" s="61"/>
      <c r="B20" s="53"/>
      <c r="C20" s="51"/>
      <c r="F20" s="59"/>
      <c r="G20" s="79">
        <v>5</v>
      </c>
      <c r="H20" s="83" t="s">
        <v>139</v>
      </c>
      <c r="I20" s="81"/>
      <c r="J20" s="81"/>
      <c r="K20" s="81"/>
      <c r="L20" s="81"/>
      <c r="M20" s="81"/>
      <c r="N20" s="81"/>
      <c r="O20" s="82"/>
      <c r="P20" s="8"/>
      <c r="Q20" s="1">
        <v>7</v>
      </c>
      <c r="R20" s="1">
        <v>2</v>
      </c>
      <c r="S20" s="1">
        <v>103</v>
      </c>
      <c r="T20" s="1">
        <v>78</v>
      </c>
      <c r="U20" s="1">
        <f t="shared" si="21"/>
        <v>1</v>
      </c>
      <c r="W20" s="1">
        <v>4</v>
      </c>
      <c r="X20" s="1">
        <v>5</v>
      </c>
      <c r="Y20" s="1">
        <v>79</v>
      </c>
      <c r="Z20" s="1">
        <v>94</v>
      </c>
      <c r="AA20" s="1">
        <f t="shared" si="22"/>
        <v>0</v>
      </c>
      <c r="AC20" s="1">
        <v>7</v>
      </c>
      <c r="AD20" s="1">
        <v>2</v>
      </c>
      <c r="AE20" s="1">
        <v>105</v>
      </c>
      <c r="AF20" s="1">
        <v>67</v>
      </c>
      <c r="AG20" s="1">
        <f t="shared" si="23"/>
        <v>1</v>
      </c>
      <c r="AI20" s="1">
        <v>6</v>
      </c>
      <c r="AJ20" s="1">
        <v>3</v>
      </c>
      <c r="AK20" s="1">
        <v>96</v>
      </c>
      <c r="AL20" s="1">
        <v>80</v>
      </c>
      <c r="AM20" s="1">
        <f t="shared" si="24"/>
        <v>1</v>
      </c>
      <c r="AO20" s="1">
        <v>4</v>
      </c>
      <c r="AP20" s="1">
        <v>5</v>
      </c>
      <c r="AQ20" s="1">
        <v>84</v>
      </c>
      <c r="AR20" s="1">
        <v>91</v>
      </c>
      <c r="AS20" s="1">
        <f t="shared" si="25"/>
        <v>0</v>
      </c>
      <c r="AU20" s="1">
        <v>7</v>
      </c>
      <c r="AV20" s="1">
        <v>2</v>
      </c>
      <c r="AW20" s="1">
        <v>99</v>
      </c>
      <c r="AX20" s="1">
        <v>77</v>
      </c>
      <c r="AY20" s="1">
        <f t="shared" si="26"/>
        <v>1</v>
      </c>
      <c r="BA20" s="1">
        <v>7</v>
      </c>
      <c r="BB20" s="1">
        <v>2</v>
      </c>
      <c r="BC20" s="1">
        <v>109</v>
      </c>
      <c r="BD20" s="1">
        <v>67</v>
      </c>
      <c r="BE20" s="1">
        <f t="shared" si="27"/>
        <v>1</v>
      </c>
      <c r="BG20" s="1">
        <v>3</v>
      </c>
      <c r="BH20" s="1">
        <v>6</v>
      </c>
      <c r="BI20" s="1">
        <v>69</v>
      </c>
      <c r="BJ20" s="1">
        <v>98</v>
      </c>
      <c r="BK20" s="1">
        <f t="shared" si="28"/>
        <v>0</v>
      </c>
      <c r="BM20" s="1">
        <v>7</v>
      </c>
      <c r="BN20" s="1">
        <v>2</v>
      </c>
      <c r="BO20" s="1">
        <v>107</v>
      </c>
      <c r="BP20" s="1">
        <v>58</v>
      </c>
      <c r="BQ20" s="1">
        <f t="shared" si="29"/>
        <v>1</v>
      </c>
      <c r="BS20" s="1">
        <v>5</v>
      </c>
      <c r="BT20" s="1">
        <v>4</v>
      </c>
      <c r="BU20" s="1">
        <v>95</v>
      </c>
      <c r="BV20" s="1">
        <v>88</v>
      </c>
      <c r="BW20" s="1">
        <f t="shared" si="30"/>
        <v>1</v>
      </c>
      <c r="BY20" s="1">
        <v>3</v>
      </c>
      <c r="BZ20" s="1">
        <v>6</v>
      </c>
      <c r="CA20" s="1">
        <v>78</v>
      </c>
      <c r="CB20" s="1">
        <v>94</v>
      </c>
      <c r="CC20" s="1">
        <f t="shared" si="31"/>
        <v>0</v>
      </c>
      <c r="CE20" s="1">
        <v>2</v>
      </c>
      <c r="CF20" s="1">
        <v>7</v>
      </c>
      <c r="CG20" s="1">
        <v>78</v>
      </c>
      <c r="CH20" s="1">
        <v>96</v>
      </c>
      <c r="CI20" s="1">
        <f t="shared" si="32"/>
        <v>0</v>
      </c>
      <c r="CK20" s="1">
        <v>2</v>
      </c>
      <c r="CL20" s="1">
        <v>7</v>
      </c>
      <c r="CM20" s="1">
        <v>70</v>
      </c>
      <c r="CN20" s="1">
        <v>104</v>
      </c>
      <c r="CO20" s="1">
        <f t="shared" si="33"/>
        <v>0</v>
      </c>
      <c r="CQ20" s="1">
        <v>3</v>
      </c>
      <c r="CR20" s="1">
        <v>6</v>
      </c>
      <c r="CS20" s="1">
        <v>74</v>
      </c>
      <c r="CT20" s="1">
        <v>93</v>
      </c>
      <c r="CU20" s="1">
        <f t="shared" si="34"/>
        <v>0</v>
      </c>
      <c r="CW20" s="1">
        <v>7</v>
      </c>
      <c r="CX20" s="1">
        <v>2</v>
      </c>
      <c r="CY20" s="1">
        <v>104</v>
      </c>
      <c r="CZ20" s="1">
        <v>64</v>
      </c>
      <c r="DA20" s="1">
        <f t="shared" si="35"/>
        <v>1</v>
      </c>
      <c r="DC20" s="1">
        <v>3</v>
      </c>
      <c r="DD20" s="1">
        <v>6</v>
      </c>
      <c r="DE20" s="1">
        <v>84</v>
      </c>
      <c r="DF20" s="1">
        <v>97</v>
      </c>
      <c r="DG20" s="1">
        <f t="shared" si="36"/>
        <v>0</v>
      </c>
      <c r="DI20" s="1">
        <v>6</v>
      </c>
      <c r="DJ20" s="1">
        <v>3</v>
      </c>
      <c r="DK20" s="1">
        <v>102</v>
      </c>
      <c r="DL20" s="1">
        <v>89</v>
      </c>
      <c r="DM20" s="1">
        <f t="shared" si="37"/>
        <v>1</v>
      </c>
      <c r="DO20" s="1">
        <v>2</v>
      </c>
      <c r="DP20" s="1">
        <v>7</v>
      </c>
      <c r="DQ20" s="1">
        <v>93</v>
      </c>
      <c r="DR20" s="1">
        <v>98</v>
      </c>
      <c r="DS20" s="1">
        <f t="shared" si="38"/>
        <v>0</v>
      </c>
      <c r="DY20" s="1">
        <f t="shared" si="39"/>
        <v>0</v>
      </c>
      <c r="EE20" s="1">
        <f t="shared" si="40"/>
        <v>0</v>
      </c>
      <c r="EK20" s="12"/>
      <c r="EL20" s="12"/>
      <c r="EO20" s="12"/>
    </row>
    <row r="21" spans="1:135" ht="15" customHeight="1">
      <c r="A21" s="62"/>
      <c r="B21" s="24"/>
      <c r="C21" s="25"/>
      <c r="F21" s="59"/>
      <c r="G21" s="79">
        <v>6</v>
      </c>
      <c r="H21" s="80" t="s">
        <v>36</v>
      </c>
      <c r="I21" s="81"/>
      <c r="J21" s="81"/>
      <c r="K21" s="81"/>
      <c r="L21" s="81"/>
      <c r="M21" s="81"/>
      <c r="N21" s="81"/>
      <c r="O21" s="82"/>
      <c r="P21" s="8"/>
      <c r="Q21" s="1">
        <v>0</v>
      </c>
      <c r="R21" s="1">
        <v>9</v>
      </c>
      <c r="S21" s="1">
        <v>57</v>
      </c>
      <c r="T21" s="1">
        <v>117</v>
      </c>
      <c r="U21" s="1">
        <f t="shared" si="21"/>
        <v>0</v>
      </c>
      <c r="W21" s="1">
        <v>5</v>
      </c>
      <c r="X21" s="1">
        <v>4</v>
      </c>
      <c r="Y21" s="1">
        <v>94</v>
      </c>
      <c r="Z21" s="1">
        <v>79</v>
      </c>
      <c r="AA21" s="1">
        <f t="shared" si="22"/>
        <v>1</v>
      </c>
      <c r="AC21" s="1">
        <v>3</v>
      </c>
      <c r="AD21" s="1">
        <v>6</v>
      </c>
      <c r="AE21" s="1">
        <v>76</v>
      </c>
      <c r="AF21" s="1">
        <v>108</v>
      </c>
      <c r="AG21" s="1">
        <f t="shared" si="23"/>
        <v>0</v>
      </c>
      <c r="AI21" s="1">
        <v>4</v>
      </c>
      <c r="AJ21" s="1">
        <v>5</v>
      </c>
      <c r="AK21" s="1">
        <v>94</v>
      </c>
      <c r="AL21" s="1">
        <v>97</v>
      </c>
      <c r="AM21" s="1">
        <f t="shared" si="24"/>
        <v>0</v>
      </c>
      <c r="AO21" s="1">
        <v>7</v>
      </c>
      <c r="AP21" s="1">
        <v>2</v>
      </c>
      <c r="AQ21" s="1">
        <v>114</v>
      </c>
      <c r="AR21" s="1">
        <v>81</v>
      </c>
      <c r="AS21" s="1">
        <f t="shared" si="25"/>
        <v>1</v>
      </c>
      <c r="AU21" s="1">
        <v>6</v>
      </c>
      <c r="AV21" s="1">
        <v>3</v>
      </c>
      <c r="AW21" s="1">
        <v>97</v>
      </c>
      <c r="AX21" s="1">
        <v>81</v>
      </c>
      <c r="AY21" s="1">
        <f t="shared" si="26"/>
        <v>1</v>
      </c>
      <c r="BA21" s="1">
        <v>5</v>
      </c>
      <c r="BB21" s="1">
        <v>4</v>
      </c>
      <c r="BC21" s="1">
        <v>86</v>
      </c>
      <c r="BD21" s="1">
        <v>91</v>
      </c>
      <c r="BE21" s="1">
        <f t="shared" si="27"/>
        <v>1</v>
      </c>
      <c r="BG21" s="1">
        <v>3</v>
      </c>
      <c r="BH21" s="1">
        <v>6</v>
      </c>
      <c r="BI21" s="1">
        <v>98</v>
      </c>
      <c r="BJ21" s="1">
        <v>89</v>
      </c>
      <c r="BK21" s="1">
        <f t="shared" si="28"/>
        <v>0</v>
      </c>
      <c r="BM21" s="1">
        <v>2</v>
      </c>
      <c r="BN21" s="1">
        <v>7</v>
      </c>
      <c r="BO21" s="1">
        <v>69</v>
      </c>
      <c r="BP21" s="1">
        <v>96</v>
      </c>
      <c r="BQ21" s="1">
        <f t="shared" si="29"/>
        <v>0</v>
      </c>
      <c r="BS21" s="1">
        <v>6</v>
      </c>
      <c r="BT21" s="1">
        <v>3</v>
      </c>
      <c r="BU21" s="1">
        <v>101</v>
      </c>
      <c r="BV21" s="1">
        <v>88</v>
      </c>
      <c r="BW21" s="1">
        <f t="shared" si="30"/>
        <v>1</v>
      </c>
      <c r="BY21" s="1">
        <v>6</v>
      </c>
      <c r="BZ21" s="1">
        <v>3</v>
      </c>
      <c r="CA21" s="1">
        <v>94</v>
      </c>
      <c r="CB21" s="1">
        <v>78</v>
      </c>
      <c r="CC21" s="1">
        <f t="shared" si="31"/>
        <v>1</v>
      </c>
      <c r="CE21" s="1">
        <v>6</v>
      </c>
      <c r="CF21" s="1">
        <v>3</v>
      </c>
      <c r="CG21" s="1">
        <v>87</v>
      </c>
      <c r="CH21" s="1">
        <v>81</v>
      </c>
      <c r="CI21" s="1">
        <f t="shared" si="32"/>
        <v>1</v>
      </c>
      <c r="CK21" s="1">
        <v>7</v>
      </c>
      <c r="CL21" s="1">
        <v>2</v>
      </c>
      <c r="CM21" s="1">
        <v>106</v>
      </c>
      <c r="CN21" s="1">
        <v>69</v>
      </c>
      <c r="CO21" s="1">
        <f t="shared" si="33"/>
        <v>1</v>
      </c>
      <c r="CQ21" s="1">
        <v>1</v>
      </c>
      <c r="CR21" s="1">
        <v>8</v>
      </c>
      <c r="CS21" s="1">
        <v>67</v>
      </c>
      <c r="CT21" s="1">
        <v>107</v>
      </c>
      <c r="CU21" s="1">
        <f t="shared" si="34"/>
        <v>0</v>
      </c>
      <c r="CW21" s="1">
        <v>7</v>
      </c>
      <c r="CX21" s="1">
        <v>2</v>
      </c>
      <c r="CY21" s="1">
        <v>100</v>
      </c>
      <c r="CZ21" s="1">
        <v>50</v>
      </c>
      <c r="DA21" s="1">
        <f t="shared" si="35"/>
        <v>1</v>
      </c>
      <c r="DC21" s="1">
        <v>1</v>
      </c>
      <c r="DD21" s="1">
        <v>8</v>
      </c>
      <c r="DE21" s="1">
        <v>44</v>
      </c>
      <c r="DF21" s="1">
        <v>112</v>
      </c>
      <c r="DG21" s="1">
        <f t="shared" si="36"/>
        <v>0</v>
      </c>
      <c r="DI21" s="1">
        <v>4</v>
      </c>
      <c r="DJ21" s="1">
        <v>5</v>
      </c>
      <c r="DK21" s="1">
        <v>82</v>
      </c>
      <c r="DL21" s="1">
        <v>99</v>
      </c>
      <c r="DM21" s="1">
        <f t="shared" si="37"/>
        <v>0</v>
      </c>
      <c r="DO21" s="1">
        <v>2</v>
      </c>
      <c r="DP21" s="1">
        <v>7</v>
      </c>
      <c r="DQ21" s="1">
        <v>71</v>
      </c>
      <c r="DR21" s="1">
        <v>109</v>
      </c>
      <c r="DS21" s="1">
        <f t="shared" si="38"/>
        <v>0</v>
      </c>
      <c r="DY21" s="1">
        <f t="shared" si="39"/>
        <v>0</v>
      </c>
      <c r="EE21" s="1">
        <f t="shared" si="40"/>
        <v>0</v>
      </c>
    </row>
    <row r="22" spans="1:135" ht="15" customHeight="1">
      <c r="A22" s="62"/>
      <c r="B22" s="24"/>
      <c r="C22" s="25"/>
      <c r="F22" s="59"/>
      <c r="G22" s="79">
        <v>7</v>
      </c>
      <c r="H22" s="80" t="s">
        <v>135</v>
      </c>
      <c r="I22" s="81"/>
      <c r="J22" s="81"/>
      <c r="K22" s="81"/>
      <c r="L22" s="81"/>
      <c r="M22" s="81"/>
      <c r="N22" s="81"/>
      <c r="O22" s="82"/>
      <c r="P22" s="8"/>
      <c r="Q22" s="1">
        <v>4</v>
      </c>
      <c r="R22" s="1">
        <v>5</v>
      </c>
      <c r="S22" s="1">
        <v>72</v>
      </c>
      <c r="T22" s="1">
        <v>105</v>
      </c>
      <c r="U22" s="1">
        <f t="shared" si="21"/>
        <v>0</v>
      </c>
      <c r="W22" s="1">
        <v>2</v>
      </c>
      <c r="X22" s="1">
        <v>7</v>
      </c>
      <c r="Y22" s="1">
        <v>61</v>
      </c>
      <c r="Z22" s="1">
        <v>107</v>
      </c>
      <c r="AA22" s="1">
        <f t="shared" si="22"/>
        <v>0</v>
      </c>
      <c r="AC22" s="1">
        <v>4</v>
      </c>
      <c r="AD22" s="1">
        <v>5</v>
      </c>
      <c r="AE22" s="1">
        <v>88</v>
      </c>
      <c r="AF22" s="1">
        <v>97</v>
      </c>
      <c r="AG22" s="1">
        <f t="shared" si="23"/>
        <v>0</v>
      </c>
      <c r="AI22" s="1">
        <v>7</v>
      </c>
      <c r="AJ22" s="1">
        <v>2</v>
      </c>
      <c r="AK22" s="1">
        <v>102</v>
      </c>
      <c r="AL22" s="1">
        <v>84</v>
      </c>
      <c r="AM22" s="1">
        <f t="shared" si="24"/>
        <v>1</v>
      </c>
      <c r="AO22" s="1">
        <v>5</v>
      </c>
      <c r="AP22" s="1">
        <v>4</v>
      </c>
      <c r="AQ22" s="1">
        <v>91</v>
      </c>
      <c r="AR22" s="1">
        <v>84</v>
      </c>
      <c r="AS22" s="1">
        <f t="shared" si="25"/>
        <v>1</v>
      </c>
      <c r="AU22" s="1">
        <v>3</v>
      </c>
      <c r="AV22" s="1">
        <v>6</v>
      </c>
      <c r="AW22" s="1">
        <v>68</v>
      </c>
      <c r="AX22" s="1">
        <v>98</v>
      </c>
      <c r="AY22" s="1">
        <f t="shared" si="26"/>
        <v>0</v>
      </c>
      <c r="BA22" s="1">
        <v>4</v>
      </c>
      <c r="BB22" s="1">
        <v>5</v>
      </c>
      <c r="BC22" s="1">
        <v>87</v>
      </c>
      <c r="BD22" s="1">
        <v>92</v>
      </c>
      <c r="BE22" s="1">
        <f t="shared" si="27"/>
        <v>0</v>
      </c>
      <c r="BG22" s="1">
        <v>7</v>
      </c>
      <c r="BH22" s="1">
        <v>2</v>
      </c>
      <c r="BI22" s="1">
        <v>109</v>
      </c>
      <c r="BJ22" s="1">
        <v>65</v>
      </c>
      <c r="BK22" s="1">
        <f t="shared" si="28"/>
        <v>1</v>
      </c>
      <c r="BM22" s="1">
        <v>7</v>
      </c>
      <c r="BN22" s="1">
        <v>2</v>
      </c>
      <c r="BO22" s="1">
        <v>96</v>
      </c>
      <c r="BP22" s="1">
        <v>69</v>
      </c>
      <c r="BQ22" s="1">
        <f t="shared" si="29"/>
        <v>1</v>
      </c>
      <c r="BS22" s="1">
        <v>3</v>
      </c>
      <c r="BT22" s="1">
        <v>6</v>
      </c>
      <c r="BU22" s="1">
        <v>95</v>
      </c>
      <c r="BV22" s="1">
        <v>110</v>
      </c>
      <c r="BW22" s="1">
        <f t="shared" si="30"/>
        <v>0</v>
      </c>
      <c r="BY22" s="1">
        <v>3</v>
      </c>
      <c r="BZ22" s="1">
        <v>6</v>
      </c>
      <c r="CA22" s="1">
        <v>74</v>
      </c>
      <c r="CB22" s="1">
        <v>86</v>
      </c>
      <c r="CC22" s="1">
        <f t="shared" si="31"/>
        <v>0</v>
      </c>
      <c r="CE22" s="1">
        <v>3</v>
      </c>
      <c r="CF22" s="1">
        <v>6</v>
      </c>
      <c r="CG22" s="1">
        <v>94</v>
      </c>
      <c r="CH22" s="1">
        <v>105</v>
      </c>
      <c r="CI22" s="1">
        <f t="shared" si="32"/>
        <v>0</v>
      </c>
      <c r="CK22" s="1">
        <v>5</v>
      </c>
      <c r="CL22" s="1">
        <v>4</v>
      </c>
      <c r="CM22" s="1">
        <v>97</v>
      </c>
      <c r="CN22" s="1">
        <v>86</v>
      </c>
      <c r="CO22" s="1">
        <f t="shared" si="33"/>
        <v>1</v>
      </c>
      <c r="CQ22" s="1">
        <v>6</v>
      </c>
      <c r="CR22" s="1">
        <v>3</v>
      </c>
      <c r="CS22" s="1">
        <v>93</v>
      </c>
      <c r="CT22" s="1">
        <v>74</v>
      </c>
      <c r="CU22" s="1">
        <f t="shared" si="34"/>
        <v>1</v>
      </c>
      <c r="CW22" s="1">
        <v>4</v>
      </c>
      <c r="CX22" s="1">
        <v>5</v>
      </c>
      <c r="CY22" s="1">
        <v>102</v>
      </c>
      <c r="CZ22" s="1">
        <v>87</v>
      </c>
      <c r="DA22" s="1">
        <f t="shared" si="35"/>
        <v>0</v>
      </c>
      <c r="DC22" s="1">
        <v>7</v>
      </c>
      <c r="DD22" s="1">
        <v>2</v>
      </c>
      <c r="DE22" s="1">
        <v>110</v>
      </c>
      <c r="DF22" s="1">
        <v>65</v>
      </c>
      <c r="DG22" s="1">
        <f t="shared" si="36"/>
        <v>1</v>
      </c>
      <c r="DI22" s="1">
        <v>3</v>
      </c>
      <c r="DJ22" s="1">
        <v>6</v>
      </c>
      <c r="DK22" s="1">
        <v>79</v>
      </c>
      <c r="DL22" s="1">
        <v>98</v>
      </c>
      <c r="DM22" s="1">
        <f t="shared" si="37"/>
        <v>0</v>
      </c>
      <c r="DO22" s="1">
        <v>7</v>
      </c>
      <c r="DP22" s="1">
        <v>2</v>
      </c>
      <c r="DQ22" s="1">
        <v>109</v>
      </c>
      <c r="DR22" s="1">
        <v>71</v>
      </c>
      <c r="DS22" s="1">
        <f t="shared" si="38"/>
        <v>1</v>
      </c>
      <c r="DY22" s="1">
        <f t="shared" si="39"/>
        <v>0</v>
      </c>
      <c r="EE22" s="1">
        <f t="shared" si="40"/>
        <v>0</v>
      </c>
    </row>
    <row r="23" spans="1:135" ht="15" customHeight="1">
      <c r="A23" s="62"/>
      <c r="B23" s="24"/>
      <c r="C23" s="25"/>
      <c r="F23" s="59"/>
      <c r="G23" s="79">
        <v>8</v>
      </c>
      <c r="H23" s="80" t="s">
        <v>38</v>
      </c>
      <c r="I23" s="81"/>
      <c r="J23" s="81"/>
      <c r="K23" s="81"/>
      <c r="L23" s="81"/>
      <c r="M23" s="81"/>
      <c r="N23" s="81"/>
      <c r="O23" s="82"/>
      <c r="P23" s="8"/>
      <c r="Q23" s="1">
        <v>6</v>
      </c>
      <c r="R23" s="1">
        <v>3</v>
      </c>
      <c r="S23" s="1">
        <v>101</v>
      </c>
      <c r="T23" s="1">
        <v>68</v>
      </c>
      <c r="U23" s="1">
        <f t="shared" si="21"/>
        <v>1</v>
      </c>
      <c r="W23" s="1">
        <v>3</v>
      </c>
      <c r="X23" s="1">
        <v>6</v>
      </c>
      <c r="Y23" s="1">
        <v>69</v>
      </c>
      <c r="Z23" s="1">
        <v>105</v>
      </c>
      <c r="AA23" s="1">
        <f t="shared" si="22"/>
        <v>0</v>
      </c>
      <c r="AC23" s="1">
        <v>5</v>
      </c>
      <c r="AD23" s="1">
        <v>4</v>
      </c>
      <c r="AE23" s="1">
        <v>102</v>
      </c>
      <c r="AF23" s="1">
        <v>90</v>
      </c>
      <c r="AG23" s="1">
        <f t="shared" si="23"/>
        <v>1</v>
      </c>
      <c r="AI23" s="1">
        <v>2</v>
      </c>
      <c r="AJ23" s="1">
        <v>7</v>
      </c>
      <c r="AK23" s="1">
        <v>84</v>
      </c>
      <c r="AL23" s="1">
        <v>102</v>
      </c>
      <c r="AM23" s="1">
        <f t="shared" si="24"/>
        <v>0</v>
      </c>
      <c r="AO23" s="1">
        <v>2</v>
      </c>
      <c r="AP23" s="1">
        <v>7</v>
      </c>
      <c r="AQ23" s="1">
        <v>64</v>
      </c>
      <c r="AR23" s="1">
        <v>110</v>
      </c>
      <c r="AS23" s="1">
        <f t="shared" si="25"/>
        <v>0</v>
      </c>
      <c r="AU23" s="1">
        <v>2</v>
      </c>
      <c r="AV23" s="1">
        <v>7</v>
      </c>
      <c r="AW23" s="1">
        <v>77</v>
      </c>
      <c r="AX23" s="1">
        <v>99</v>
      </c>
      <c r="AY23" s="1">
        <f t="shared" si="26"/>
        <v>0</v>
      </c>
      <c r="BA23" s="1">
        <v>4</v>
      </c>
      <c r="BB23" s="1">
        <v>5</v>
      </c>
      <c r="BC23" s="1">
        <v>84</v>
      </c>
      <c r="BD23" s="1">
        <v>90</v>
      </c>
      <c r="BE23" s="1">
        <f t="shared" si="27"/>
        <v>0</v>
      </c>
      <c r="BG23" s="1">
        <v>6</v>
      </c>
      <c r="BH23" s="1">
        <v>3</v>
      </c>
      <c r="BI23" s="1">
        <v>89</v>
      </c>
      <c r="BJ23" s="1">
        <v>98</v>
      </c>
      <c r="BK23" s="1">
        <f t="shared" si="28"/>
        <v>1</v>
      </c>
      <c r="BM23" s="1">
        <v>0</v>
      </c>
      <c r="BN23" s="1">
        <v>9</v>
      </c>
      <c r="BO23" s="1">
        <v>33</v>
      </c>
      <c r="BP23" s="1">
        <v>117</v>
      </c>
      <c r="BQ23" s="1">
        <f t="shared" si="29"/>
        <v>0</v>
      </c>
      <c r="BS23" s="1">
        <v>7</v>
      </c>
      <c r="BT23" s="1">
        <v>2</v>
      </c>
      <c r="BU23" s="1">
        <v>108</v>
      </c>
      <c r="BV23" s="1">
        <v>83</v>
      </c>
      <c r="BW23" s="1">
        <f t="shared" si="30"/>
        <v>1</v>
      </c>
      <c r="BY23" s="1">
        <v>2</v>
      </c>
      <c r="BZ23" s="1">
        <v>7</v>
      </c>
      <c r="CA23" s="1">
        <v>73</v>
      </c>
      <c r="CB23" s="1">
        <v>106</v>
      </c>
      <c r="CC23" s="1">
        <f t="shared" si="31"/>
        <v>0</v>
      </c>
      <c r="CE23" s="1">
        <v>4</v>
      </c>
      <c r="CF23" s="1">
        <v>5</v>
      </c>
      <c r="CG23" s="1">
        <v>90</v>
      </c>
      <c r="CH23" s="1">
        <v>96</v>
      </c>
      <c r="CI23" s="1">
        <f t="shared" si="32"/>
        <v>0</v>
      </c>
      <c r="CK23" s="1">
        <v>4</v>
      </c>
      <c r="CL23" s="1">
        <v>5</v>
      </c>
      <c r="CM23" s="1">
        <v>86</v>
      </c>
      <c r="CN23" s="1">
        <v>97</v>
      </c>
      <c r="CO23" s="1">
        <f t="shared" si="33"/>
        <v>0</v>
      </c>
      <c r="CQ23" s="1">
        <v>1</v>
      </c>
      <c r="CR23" s="1">
        <v>8</v>
      </c>
      <c r="CS23" s="1">
        <v>62</v>
      </c>
      <c r="CT23" s="1">
        <v>106</v>
      </c>
      <c r="CU23" s="1">
        <f t="shared" si="34"/>
        <v>0</v>
      </c>
      <c r="CW23" s="1">
        <v>2</v>
      </c>
      <c r="CX23" s="1">
        <v>7</v>
      </c>
      <c r="CY23" s="1">
        <v>64</v>
      </c>
      <c r="CZ23" s="1">
        <v>104</v>
      </c>
      <c r="DA23" s="1">
        <f t="shared" si="35"/>
        <v>0</v>
      </c>
      <c r="DC23" s="1">
        <v>7</v>
      </c>
      <c r="DD23" s="1">
        <v>2</v>
      </c>
      <c r="DE23" s="1">
        <v>100</v>
      </c>
      <c r="DF23" s="1">
        <v>50</v>
      </c>
      <c r="DG23" s="1">
        <f t="shared" si="36"/>
        <v>1</v>
      </c>
      <c r="DI23" s="1">
        <v>5</v>
      </c>
      <c r="DJ23" s="1">
        <v>4</v>
      </c>
      <c r="DK23" s="1">
        <v>99</v>
      </c>
      <c r="DL23" s="1">
        <v>82</v>
      </c>
      <c r="DM23" s="1">
        <f t="shared" si="37"/>
        <v>1</v>
      </c>
      <c r="DO23" s="1">
        <v>4</v>
      </c>
      <c r="DP23" s="1">
        <v>5</v>
      </c>
      <c r="DQ23" s="1">
        <v>95</v>
      </c>
      <c r="DR23" s="1">
        <v>91</v>
      </c>
      <c r="DS23" s="1">
        <f t="shared" si="38"/>
        <v>0</v>
      </c>
      <c r="DY23" s="1">
        <f t="shared" si="39"/>
        <v>0</v>
      </c>
      <c r="EE23" s="1">
        <f t="shared" si="40"/>
        <v>0</v>
      </c>
    </row>
    <row r="24" spans="1:135" ht="15" customHeight="1">
      <c r="A24" s="62"/>
      <c r="B24" s="24"/>
      <c r="C24" s="25"/>
      <c r="F24" s="59"/>
      <c r="G24" s="79">
        <v>9</v>
      </c>
      <c r="H24" s="80" t="s">
        <v>138</v>
      </c>
      <c r="I24" s="81"/>
      <c r="J24" s="81"/>
      <c r="K24" s="81"/>
      <c r="L24" s="81"/>
      <c r="M24" s="81"/>
      <c r="N24" s="81"/>
      <c r="O24" s="82"/>
      <c r="P24" s="8"/>
      <c r="Q24" s="1">
        <v>1</v>
      </c>
      <c r="R24" s="1">
        <v>8</v>
      </c>
      <c r="S24" s="1">
        <v>28</v>
      </c>
      <c r="T24" s="1">
        <v>115</v>
      </c>
      <c r="U24" s="1">
        <f t="shared" si="21"/>
        <v>0</v>
      </c>
      <c r="W24" s="1">
        <v>3</v>
      </c>
      <c r="X24" s="1">
        <v>6</v>
      </c>
      <c r="Y24" s="1">
        <v>82</v>
      </c>
      <c r="Z24" s="1">
        <v>99</v>
      </c>
      <c r="AA24" s="1">
        <f t="shared" si="22"/>
        <v>0</v>
      </c>
      <c r="AC24" s="1">
        <v>6</v>
      </c>
      <c r="AD24" s="1">
        <v>3</v>
      </c>
      <c r="AE24" s="1">
        <v>108</v>
      </c>
      <c r="AF24" s="1">
        <v>76</v>
      </c>
      <c r="AG24" s="1">
        <f t="shared" si="23"/>
        <v>1</v>
      </c>
      <c r="AI24" s="1">
        <v>1</v>
      </c>
      <c r="AJ24" s="1">
        <v>8</v>
      </c>
      <c r="AK24" s="1">
        <v>64</v>
      </c>
      <c r="AL24" s="1">
        <v>111</v>
      </c>
      <c r="AM24" s="1">
        <f t="shared" si="24"/>
        <v>0</v>
      </c>
      <c r="AO24" s="1">
        <v>8</v>
      </c>
      <c r="AP24" s="1">
        <v>1</v>
      </c>
      <c r="AQ24" s="1">
        <v>108</v>
      </c>
      <c r="AR24" s="1">
        <v>73</v>
      </c>
      <c r="AS24" s="1">
        <f t="shared" si="25"/>
        <v>1</v>
      </c>
      <c r="AU24" s="1">
        <v>2</v>
      </c>
      <c r="AV24" s="1">
        <v>7</v>
      </c>
      <c r="AW24" s="1">
        <v>80</v>
      </c>
      <c r="AX24" s="1">
        <v>106</v>
      </c>
      <c r="AY24" s="1">
        <f t="shared" si="26"/>
        <v>0</v>
      </c>
      <c r="BA24" s="1">
        <v>5</v>
      </c>
      <c r="BB24" s="1">
        <v>4</v>
      </c>
      <c r="BC24" s="1">
        <v>90</v>
      </c>
      <c r="BD24" s="1">
        <v>84</v>
      </c>
      <c r="BE24" s="1">
        <f t="shared" si="27"/>
        <v>1</v>
      </c>
      <c r="BG24" s="1">
        <v>2</v>
      </c>
      <c r="BH24" s="1">
        <v>7</v>
      </c>
      <c r="BI24" s="1">
        <v>65</v>
      </c>
      <c r="BJ24" s="1">
        <v>109</v>
      </c>
      <c r="BK24" s="1">
        <f t="shared" si="28"/>
        <v>0</v>
      </c>
      <c r="BM24" s="1">
        <v>2</v>
      </c>
      <c r="BN24" s="1">
        <v>7</v>
      </c>
      <c r="BO24" s="1">
        <v>58</v>
      </c>
      <c r="BP24" s="1">
        <v>107</v>
      </c>
      <c r="BQ24" s="1">
        <f t="shared" si="29"/>
        <v>0</v>
      </c>
      <c r="BS24" s="1">
        <v>5</v>
      </c>
      <c r="BT24" s="1">
        <v>4</v>
      </c>
      <c r="BU24" s="1">
        <v>89</v>
      </c>
      <c r="BV24" s="1">
        <v>74</v>
      </c>
      <c r="BW24" s="1">
        <f t="shared" si="30"/>
        <v>1</v>
      </c>
      <c r="BY24" s="1">
        <v>2</v>
      </c>
      <c r="BZ24" s="1">
        <v>7</v>
      </c>
      <c r="CA24" s="1">
        <v>74</v>
      </c>
      <c r="CB24" s="1">
        <v>100</v>
      </c>
      <c r="CC24" s="1">
        <f t="shared" si="31"/>
        <v>0</v>
      </c>
      <c r="CE24" s="1">
        <v>3</v>
      </c>
      <c r="CF24" s="1">
        <v>6</v>
      </c>
      <c r="CG24" s="1">
        <v>81</v>
      </c>
      <c r="CH24" s="1">
        <v>87</v>
      </c>
      <c r="CI24" s="1">
        <f t="shared" si="32"/>
        <v>0</v>
      </c>
      <c r="CK24" s="1">
        <v>2</v>
      </c>
      <c r="CL24" s="1">
        <v>7</v>
      </c>
      <c r="CM24" s="1">
        <v>65</v>
      </c>
      <c r="CN24" s="1">
        <v>98</v>
      </c>
      <c r="CO24" s="1">
        <f t="shared" si="33"/>
        <v>0</v>
      </c>
      <c r="CQ24" s="1">
        <v>4</v>
      </c>
      <c r="CR24" s="1">
        <v>5</v>
      </c>
      <c r="CS24" s="1">
        <v>79</v>
      </c>
      <c r="CT24" s="1">
        <v>90</v>
      </c>
      <c r="CU24" s="1">
        <f t="shared" si="34"/>
        <v>0</v>
      </c>
      <c r="CW24" s="1">
        <v>4</v>
      </c>
      <c r="CX24" s="1">
        <v>5</v>
      </c>
      <c r="CY24" s="1">
        <v>90</v>
      </c>
      <c r="CZ24" s="1">
        <v>90</v>
      </c>
      <c r="DA24" s="1">
        <f t="shared" si="35"/>
        <v>0</v>
      </c>
      <c r="DC24" s="1">
        <v>2</v>
      </c>
      <c r="DD24" s="1">
        <v>7</v>
      </c>
      <c r="DE24" s="1">
        <v>50</v>
      </c>
      <c r="DF24" s="1">
        <v>100</v>
      </c>
      <c r="DG24" s="1">
        <f t="shared" si="36"/>
        <v>0</v>
      </c>
      <c r="DI24" s="1">
        <v>6</v>
      </c>
      <c r="DJ24" s="1">
        <v>3</v>
      </c>
      <c r="DK24" s="1">
        <v>98</v>
      </c>
      <c r="DL24" s="1">
        <v>79</v>
      </c>
      <c r="DM24" s="1">
        <f t="shared" si="37"/>
        <v>1</v>
      </c>
      <c r="DO24" s="1">
        <v>7</v>
      </c>
      <c r="DP24" s="1">
        <v>2</v>
      </c>
      <c r="DQ24" s="1">
        <v>98</v>
      </c>
      <c r="DR24" s="1">
        <v>93</v>
      </c>
      <c r="DS24" s="1">
        <f t="shared" si="38"/>
        <v>1</v>
      </c>
      <c r="DY24" s="1">
        <f t="shared" si="39"/>
        <v>0</v>
      </c>
      <c r="EE24" s="1">
        <f t="shared" si="40"/>
        <v>0</v>
      </c>
    </row>
    <row r="25" spans="1:135" ht="15" customHeight="1">
      <c r="A25" s="62"/>
      <c r="B25" s="24"/>
      <c r="C25" s="25"/>
      <c r="F25" s="59"/>
      <c r="G25" s="79">
        <v>10</v>
      </c>
      <c r="H25" s="83" t="s">
        <v>136</v>
      </c>
      <c r="I25" s="81"/>
      <c r="J25" s="81"/>
      <c r="K25" s="81"/>
      <c r="L25" s="81"/>
      <c r="M25" s="81"/>
      <c r="N25" s="81"/>
      <c r="O25" s="82"/>
      <c r="P25" s="8"/>
      <c r="Q25" s="1">
        <v>3</v>
      </c>
      <c r="R25" s="1">
        <v>6</v>
      </c>
      <c r="S25" s="1">
        <v>68</v>
      </c>
      <c r="T25" s="1">
        <v>101</v>
      </c>
      <c r="U25" s="1">
        <f t="shared" si="21"/>
        <v>0</v>
      </c>
      <c r="W25" s="1">
        <v>3</v>
      </c>
      <c r="X25" s="1">
        <v>6</v>
      </c>
      <c r="Y25" s="1">
        <v>69</v>
      </c>
      <c r="Z25" s="1">
        <v>90</v>
      </c>
      <c r="AA25" s="1">
        <f t="shared" si="22"/>
        <v>0</v>
      </c>
      <c r="AC25" s="1">
        <v>2</v>
      </c>
      <c r="AD25" s="1">
        <v>7</v>
      </c>
      <c r="AE25" s="1">
        <v>67</v>
      </c>
      <c r="AF25" s="1">
        <v>105</v>
      </c>
      <c r="AG25" s="1">
        <f t="shared" si="23"/>
        <v>0</v>
      </c>
      <c r="AI25" s="1">
        <v>5</v>
      </c>
      <c r="AJ25" s="1">
        <v>4</v>
      </c>
      <c r="AK25" s="1">
        <v>97</v>
      </c>
      <c r="AL25" s="1">
        <v>94</v>
      </c>
      <c r="AM25" s="1">
        <f t="shared" si="24"/>
        <v>1</v>
      </c>
      <c r="AO25" s="1">
        <v>1</v>
      </c>
      <c r="AP25" s="1">
        <v>8</v>
      </c>
      <c r="AQ25" s="1">
        <v>73</v>
      </c>
      <c r="AR25" s="1">
        <v>108</v>
      </c>
      <c r="AS25" s="1">
        <f t="shared" si="25"/>
        <v>0</v>
      </c>
      <c r="AU25" s="1">
        <v>3</v>
      </c>
      <c r="AV25" s="1">
        <v>6</v>
      </c>
      <c r="AW25" s="1">
        <v>71</v>
      </c>
      <c r="AX25" s="1">
        <v>92</v>
      </c>
      <c r="AY25" s="1">
        <f t="shared" si="26"/>
        <v>0</v>
      </c>
      <c r="BA25" s="1">
        <v>5</v>
      </c>
      <c r="BB25" s="1">
        <v>4</v>
      </c>
      <c r="BC25" s="1">
        <v>92</v>
      </c>
      <c r="BD25" s="1">
        <v>87</v>
      </c>
      <c r="BE25" s="1">
        <f t="shared" si="27"/>
        <v>1</v>
      </c>
      <c r="BG25" s="1">
        <v>3</v>
      </c>
      <c r="BH25" s="1">
        <v>6</v>
      </c>
      <c r="BI25" s="1">
        <v>88</v>
      </c>
      <c r="BJ25" s="1">
        <v>100</v>
      </c>
      <c r="BK25" s="1">
        <f t="shared" si="28"/>
        <v>0</v>
      </c>
      <c r="BM25" s="1">
        <v>2</v>
      </c>
      <c r="BN25" s="1">
        <v>7</v>
      </c>
      <c r="BO25" s="1">
        <v>68</v>
      </c>
      <c r="BP25" s="1">
        <v>108</v>
      </c>
      <c r="BQ25" s="1">
        <f t="shared" si="29"/>
        <v>0</v>
      </c>
      <c r="BS25" s="1">
        <v>2</v>
      </c>
      <c r="BT25" s="1">
        <v>7</v>
      </c>
      <c r="BU25" s="1">
        <v>83</v>
      </c>
      <c r="BV25" s="1">
        <v>108</v>
      </c>
      <c r="BW25" s="1">
        <f t="shared" si="30"/>
        <v>0</v>
      </c>
      <c r="BY25" s="1">
        <v>1</v>
      </c>
      <c r="BZ25" s="1">
        <v>8</v>
      </c>
      <c r="CA25" s="1">
        <v>47</v>
      </c>
      <c r="CB25" s="1">
        <v>108</v>
      </c>
      <c r="CC25" s="1">
        <f t="shared" si="31"/>
        <v>0</v>
      </c>
      <c r="CE25" s="1">
        <v>7</v>
      </c>
      <c r="CF25" s="1">
        <v>2</v>
      </c>
      <c r="CG25" s="1">
        <v>96</v>
      </c>
      <c r="CH25" s="1">
        <v>78</v>
      </c>
      <c r="CI25" s="1">
        <f t="shared" si="32"/>
        <v>1</v>
      </c>
      <c r="CK25" s="1">
        <v>2</v>
      </c>
      <c r="CL25" s="1">
        <v>7</v>
      </c>
      <c r="CM25" s="1">
        <v>69</v>
      </c>
      <c r="CN25" s="1">
        <v>106</v>
      </c>
      <c r="CO25" s="1">
        <f t="shared" si="33"/>
        <v>0</v>
      </c>
      <c r="CQ25" s="1">
        <v>5</v>
      </c>
      <c r="CR25" s="1">
        <v>4</v>
      </c>
      <c r="CS25" s="1">
        <v>90</v>
      </c>
      <c r="CT25" s="1">
        <v>79</v>
      </c>
      <c r="CU25" s="1">
        <f t="shared" si="34"/>
        <v>1</v>
      </c>
      <c r="CW25" s="1">
        <v>3</v>
      </c>
      <c r="CX25" s="1">
        <v>6</v>
      </c>
      <c r="CY25" s="1">
        <v>87</v>
      </c>
      <c r="CZ25" s="1">
        <v>105</v>
      </c>
      <c r="DA25" s="1">
        <f t="shared" si="35"/>
        <v>0</v>
      </c>
      <c r="DC25" s="1">
        <v>2</v>
      </c>
      <c r="DD25" s="1">
        <v>7</v>
      </c>
      <c r="DE25" s="1">
        <v>65</v>
      </c>
      <c r="DF25" s="1">
        <v>110</v>
      </c>
      <c r="DG25" s="1">
        <f t="shared" si="36"/>
        <v>0</v>
      </c>
      <c r="DI25" s="1">
        <v>2</v>
      </c>
      <c r="DJ25" s="1">
        <v>7</v>
      </c>
      <c r="DK25" s="1">
        <v>71</v>
      </c>
      <c r="DL25" s="1">
        <v>108</v>
      </c>
      <c r="DM25" s="1">
        <f t="shared" si="37"/>
        <v>0</v>
      </c>
      <c r="DO25" s="1">
        <v>3</v>
      </c>
      <c r="DP25" s="1">
        <v>6</v>
      </c>
      <c r="DQ25" s="1">
        <v>70</v>
      </c>
      <c r="DR25" s="1">
        <v>102</v>
      </c>
      <c r="DS25" s="1">
        <f t="shared" si="38"/>
        <v>0</v>
      </c>
      <c r="DY25" s="1">
        <f t="shared" si="39"/>
        <v>0</v>
      </c>
      <c r="EE25" s="1">
        <f t="shared" si="40"/>
        <v>0</v>
      </c>
    </row>
    <row r="26" spans="1:122" ht="15" customHeight="1" thickBot="1">
      <c r="A26" s="64"/>
      <c r="B26" s="65"/>
      <c r="C26" s="65"/>
      <c r="D26" s="66"/>
      <c r="E26" s="66"/>
      <c r="F26" s="67"/>
      <c r="G26" s="85"/>
      <c r="H26" s="86"/>
      <c r="I26" s="87"/>
      <c r="J26" s="87"/>
      <c r="K26" s="87"/>
      <c r="L26" s="87"/>
      <c r="M26" s="87"/>
      <c r="N26" s="87"/>
      <c r="O26" s="88"/>
      <c r="P26" s="8"/>
      <c r="CW26" s="9"/>
      <c r="DD26" s="9"/>
      <c r="DE26" s="9"/>
      <c r="DF26" s="9"/>
      <c r="DI26" s="9"/>
      <c r="DJ26" s="9"/>
      <c r="DK26" s="9"/>
      <c r="DL26" s="9"/>
      <c r="DO26" s="9"/>
      <c r="DP26" s="9"/>
      <c r="DQ26" s="9"/>
      <c r="DR26" s="9"/>
    </row>
    <row r="27" spans="1:16" s="3" customFormat="1" ht="15" customHeight="1">
      <c r="A27" s="54" t="s">
        <v>147</v>
      </c>
      <c r="B27" s="55"/>
      <c r="C27" s="55"/>
      <c r="D27" s="56"/>
      <c r="E27" s="56"/>
      <c r="F27" s="57"/>
      <c r="G27" s="89"/>
      <c r="H27" s="90"/>
      <c r="I27" s="91"/>
      <c r="J27" s="91"/>
      <c r="K27" s="91"/>
      <c r="L27" s="91"/>
      <c r="M27" s="91"/>
      <c r="N27" s="91"/>
      <c r="O27" s="92"/>
      <c r="P27" s="13"/>
    </row>
    <row r="28" spans="1:135" s="3" customFormat="1" ht="15" customHeight="1">
      <c r="A28" s="58"/>
      <c r="B28" s="51"/>
      <c r="C28" s="51"/>
      <c r="D28" s="1"/>
      <c r="E28" s="1"/>
      <c r="F28" s="59"/>
      <c r="G28" s="75">
        <v>1</v>
      </c>
      <c r="H28" s="93" t="s">
        <v>152</v>
      </c>
      <c r="I28" s="77"/>
      <c r="J28" s="77"/>
      <c r="K28" s="77"/>
      <c r="L28" s="77"/>
      <c r="M28" s="77"/>
      <c r="N28" s="77"/>
      <c r="O28" s="78"/>
      <c r="P28" s="13"/>
      <c r="Q28" s="3">
        <v>7</v>
      </c>
      <c r="R28" s="3">
        <v>2</v>
      </c>
      <c r="S28" s="3">
        <v>95</v>
      </c>
      <c r="T28" s="3">
        <v>63</v>
      </c>
      <c r="U28" s="3">
        <f aca="true" t="shared" si="41" ref="U28:U37">IF(Q28&gt;4,1,IF(Q28&lt;5,0))</f>
        <v>1</v>
      </c>
      <c r="W28" s="3">
        <v>5</v>
      </c>
      <c r="X28" s="3">
        <v>4</v>
      </c>
      <c r="Y28" s="3">
        <v>102</v>
      </c>
      <c r="Z28" s="3">
        <v>88</v>
      </c>
      <c r="AA28" s="3">
        <f aca="true" t="shared" si="42" ref="AA28:AA37">IF(W28&gt;4,1,IF(W28&lt;5,0))</f>
        <v>1</v>
      </c>
      <c r="AC28" s="3">
        <v>7</v>
      </c>
      <c r="AD28" s="3">
        <v>2</v>
      </c>
      <c r="AE28" s="3">
        <v>108</v>
      </c>
      <c r="AF28" s="3">
        <v>54</v>
      </c>
      <c r="AG28" s="3">
        <f aca="true" t="shared" si="43" ref="AG28:AG37">IF(AC28&gt;4,1,IF(AC28&lt;5,0))</f>
        <v>1</v>
      </c>
      <c r="AI28" s="3">
        <v>5</v>
      </c>
      <c r="AJ28" s="3">
        <v>4</v>
      </c>
      <c r="AK28" s="3">
        <v>99</v>
      </c>
      <c r="AL28" s="3">
        <v>102</v>
      </c>
      <c r="AM28" s="3">
        <f aca="true" t="shared" si="44" ref="AM28:AM37">IF(AI28&gt;4,1,IF(AI28&lt;5,0))</f>
        <v>1</v>
      </c>
      <c r="AO28" s="3">
        <v>2</v>
      </c>
      <c r="AP28" s="3">
        <v>7</v>
      </c>
      <c r="AQ28" s="3">
        <v>82</v>
      </c>
      <c r="AR28" s="3">
        <v>113</v>
      </c>
      <c r="AS28" s="3">
        <f aca="true" t="shared" si="45" ref="AS28:AS37">IF(AO28&gt;4,1,IF(AO28&lt;5,0))</f>
        <v>0</v>
      </c>
      <c r="AU28" s="3">
        <v>3</v>
      </c>
      <c r="AV28" s="3">
        <v>6</v>
      </c>
      <c r="AW28" s="3">
        <v>79</v>
      </c>
      <c r="AX28" s="3">
        <v>88</v>
      </c>
      <c r="AY28" s="3">
        <f aca="true" t="shared" si="46" ref="AY28:AY37">IF(AU28&gt;4,1,IF(AU28&lt;5,0))</f>
        <v>0</v>
      </c>
      <c r="BA28" s="3">
        <v>7</v>
      </c>
      <c r="BB28" s="3">
        <v>2</v>
      </c>
      <c r="BC28" s="3">
        <v>102</v>
      </c>
      <c r="BD28" s="3">
        <v>53</v>
      </c>
      <c r="BE28" s="3">
        <f aca="true" t="shared" si="47" ref="BE28:BE37">IF(BA28&gt;4,1,IF(BA28&lt;5,0))</f>
        <v>1</v>
      </c>
      <c r="BG28" s="3">
        <v>9</v>
      </c>
      <c r="BH28" s="3">
        <v>0</v>
      </c>
      <c r="BI28" s="3">
        <v>117</v>
      </c>
      <c r="BJ28" s="3">
        <v>50</v>
      </c>
      <c r="BK28" s="3">
        <f aca="true" t="shared" si="48" ref="BK28:BK37">IF(BG28&gt;4,1,IF(BG28&lt;5,0))</f>
        <v>1</v>
      </c>
      <c r="BM28" s="3">
        <v>4</v>
      </c>
      <c r="BN28" s="3">
        <v>5</v>
      </c>
      <c r="BO28" s="3">
        <v>93</v>
      </c>
      <c r="BP28" s="3">
        <v>98</v>
      </c>
      <c r="BQ28" s="3">
        <f aca="true" t="shared" si="49" ref="BQ28:BQ37">IF(BM28&gt;4,1,IF(BM28&lt;5,0))</f>
        <v>0</v>
      </c>
      <c r="BS28" s="3">
        <v>5</v>
      </c>
      <c r="BT28" s="3">
        <v>4</v>
      </c>
      <c r="BU28" s="3">
        <v>88</v>
      </c>
      <c r="BV28" s="3">
        <v>88</v>
      </c>
      <c r="BW28" s="3">
        <f aca="true" t="shared" si="50" ref="BW28:BW37">IF(BS28&gt;4,1,IF(BS28&lt;5,0))</f>
        <v>1</v>
      </c>
      <c r="BY28" s="3">
        <v>5</v>
      </c>
      <c r="BZ28" s="3">
        <v>4</v>
      </c>
      <c r="CA28" s="3">
        <v>100</v>
      </c>
      <c r="CB28" s="3">
        <v>73</v>
      </c>
      <c r="CC28" s="3">
        <f aca="true" t="shared" si="51" ref="CC28:CC37">IF(BY28&gt;4,1,IF(BY28&lt;5,0))</f>
        <v>1</v>
      </c>
      <c r="CE28" s="3">
        <v>7</v>
      </c>
      <c r="CF28" s="3">
        <v>2</v>
      </c>
      <c r="CG28" s="3">
        <v>99</v>
      </c>
      <c r="CH28" s="3">
        <v>79</v>
      </c>
      <c r="CI28" s="3">
        <f aca="true" t="shared" si="52" ref="CI28:CI37">IF(CE28&gt;4,1,IF(CE28&lt;5,0))</f>
        <v>1</v>
      </c>
      <c r="CK28" s="3">
        <v>6</v>
      </c>
      <c r="CL28" s="3">
        <v>3</v>
      </c>
      <c r="CM28" s="3">
        <v>100</v>
      </c>
      <c r="CN28" s="3">
        <v>76</v>
      </c>
      <c r="CO28" s="3">
        <f aca="true" t="shared" si="53" ref="CO28:CO37">IF(CK28&gt;4,1,IF(CK28&lt;5,0))</f>
        <v>1</v>
      </c>
      <c r="CQ28" s="3">
        <v>8</v>
      </c>
      <c r="CR28" s="3">
        <v>1</v>
      </c>
      <c r="CS28" s="3">
        <v>114</v>
      </c>
      <c r="CT28" s="3">
        <v>56</v>
      </c>
      <c r="CU28" s="3">
        <f aca="true" t="shared" si="54" ref="CU28:CU37">IF(CQ28&gt;4,1,IF(CQ28&lt;5,0))</f>
        <v>1</v>
      </c>
      <c r="CW28" s="3">
        <v>6</v>
      </c>
      <c r="CX28" s="3">
        <v>3</v>
      </c>
      <c r="CY28" s="3">
        <v>105</v>
      </c>
      <c r="CZ28" s="3">
        <v>67</v>
      </c>
      <c r="DA28" s="3">
        <f aca="true" t="shared" si="55" ref="DA28:DA37">IF(CW28&gt;4,1,IF(CW28&lt;5,0))</f>
        <v>1</v>
      </c>
      <c r="DC28" s="3">
        <v>6</v>
      </c>
      <c r="DD28" s="3">
        <v>3</v>
      </c>
      <c r="DE28" s="3">
        <v>97</v>
      </c>
      <c r="DF28" s="3">
        <v>71</v>
      </c>
      <c r="DG28" s="3">
        <f aca="true" t="shared" si="56" ref="DG28:DG37">IF(DC28&gt;4,1,IF(DC28&lt;5,0))</f>
        <v>1</v>
      </c>
      <c r="DI28" s="3">
        <v>4</v>
      </c>
      <c r="DJ28" s="3">
        <v>5</v>
      </c>
      <c r="DK28" s="3">
        <v>84</v>
      </c>
      <c r="DL28" s="3">
        <v>92</v>
      </c>
      <c r="DM28" s="3">
        <f aca="true" t="shared" si="57" ref="DM28:DM37">IF(DI28&gt;4,1,IF(DI28&lt;5,0))</f>
        <v>0</v>
      </c>
      <c r="DO28" s="3">
        <v>5</v>
      </c>
      <c r="DP28" s="3">
        <v>4</v>
      </c>
      <c r="DQ28" s="74">
        <v>94</v>
      </c>
      <c r="DR28" s="3">
        <v>85</v>
      </c>
      <c r="DS28" s="3">
        <f aca="true" t="shared" si="58" ref="DS28:DS37">IF(DO28&gt;4,1,IF(DO28&lt;5,0))</f>
        <v>1</v>
      </c>
      <c r="DY28" s="3">
        <f aca="true" t="shared" si="59" ref="DY28:DY37">IF(DU28&gt;4,1,IF(DU28&lt;5,0))</f>
        <v>0</v>
      </c>
      <c r="EE28" s="3">
        <f aca="true" t="shared" si="60" ref="EE28:EE37">IF(EA28&gt;4,1,IF(EA28&lt;5,0))</f>
        <v>0</v>
      </c>
    </row>
    <row r="29" spans="1:135" ht="15" customHeight="1">
      <c r="A29" s="58"/>
      <c r="B29" s="51"/>
      <c r="C29" s="51"/>
      <c r="F29" s="59"/>
      <c r="G29" s="79">
        <v>2</v>
      </c>
      <c r="H29" s="80" t="s">
        <v>78</v>
      </c>
      <c r="I29" s="81"/>
      <c r="J29" s="81"/>
      <c r="K29" s="81"/>
      <c r="L29" s="81"/>
      <c r="M29" s="81"/>
      <c r="N29" s="81"/>
      <c r="O29" s="82"/>
      <c r="P29" s="8"/>
      <c r="Q29" s="1">
        <v>8</v>
      </c>
      <c r="R29" s="1">
        <v>1</v>
      </c>
      <c r="S29" s="1">
        <v>116</v>
      </c>
      <c r="T29" s="1">
        <v>55</v>
      </c>
      <c r="U29" s="1">
        <f t="shared" si="41"/>
        <v>1</v>
      </c>
      <c r="W29" s="1">
        <v>3</v>
      </c>
      <c r="X29" s="1">
        <v>6</v>
      </c>
      <c r="Y29" s="1">
        <v>77</v>
      </c>
      <c r="Z29" s="1">
        <v>96</v>
      </c>
      <c r="AA29" s="1">
        <f t="shared" si="42"/>
        <v>0</v>
      </c>
      <c r="AC29" s="1">
        <v>7</v>
      </c>
      <c r="AD29" s="1">
        <v>2</v>
      </c>
      <c r="AE29" s="1">
        <v>100</v>
      </c>
      <c r="AF29" s="1">
        <v>65</v>
      </c>
      <c r="AG29" s="1">
        <f t="shared" si="43"/>
        <v>1</v>
      </c>
      <c r="AI29" s="1">
        <v>5</v>
      </c>
      <c r="AJ29" s="1">
        <v>4</v>
      </c>
      <c r="AK29" s="1">
        <v>102</v>
      </c>
      <c r="AL29" s="1">
        <v>83</v>
      </c>
      <c r="AM29" s="1">
        <f t="shared" si="44"/>
        <v>1</v>
      </c>
      <c r="AO29" s="1">
        <v>7</v>
      </c>
      <c r="AP29" s="1">
        <v>2</v>
      </c>
      <c r="AQ29" s="1">
        <v>113</v>
      </c>
      <c r="AR29" s="1">
        <v>82</v>
      </c>
      <c r="AS29" s="1">
        <f t="shared" si="45"/>
        <v>1</v>
      </c>
      <c r="AU29" s="1">
        <v>6</v>
      </c>
      <c r="AV29" s="1">
        <v>3</v>
      </c>
      <c r="AW29" s="1">
        <v>102</v>
      </c>
      <c r="AX29" s="1">
        <v>96</v>
      </c>
      <c r="AY29" s="1">
        <f t="shared" si="46"/>
        <v>1</v>
      </c>
      <c r="BA29" s="1">
        <v>6</v>
      </c>
      <c r="BB29" s="1">
        <v>3</v>
      </c>
      <c r="BC29" s="1">
        <v>103</v>
      </c>
      <c r="BD29" s="1">
        <v>86</v>
      </c>
      <c r="BE29" s="1">
        <f t="shared" si="47"/>
        <v>1</v>
      </c>
      <c r="BG29" s="1">
        <v>3</v>
      </c>
      <c r="BH29" s="1">
        <v>6</v>
      </c>
      <c r="BI29" s="1">
        <v>66</v>
      </c>
      <c r="BJ29" s="1">
        <v>94</v>
      </c>
      <c r="BK29" s="1">
        <f t="shared" si="48"/>
        <v>0</v>
      </c>
      <c r="BM29" s="1">
        <v>7</v>
      </c>
      <c r="BN29" s="1">
        <v>2</v>
      </c>
      <c r="BO29" s="1">
        <v>102</v>
      </c>
      <c r="BP29" s="1">
        <v>89</v>
      </c>
      <c r="BQ29" s="1">
        <f t="shared" si="49"/>
        <v>1</v>
      </c>
      <c r="BS29" s="1">
        <v>2</v>
      </c>
      <c r="BT29" s="1">
        <v>7</v>
      </c>
      <c r="BU29" s="1">
        <v>78</v>
      </c>
      <c r="BV29" s="1">
        <v>105</v>
      </c>
      <c r="BW29" s="1">
        <f t="shared" si="50"/>
        <v>0</v>
      </c>
      <c r="BY29" s="1">
        <v>5</v>
      </c>
      <c r="BZ29" s="1">
        <v>4</v>
      </c>
      <c r="CA29" s="1">
        <v>97</v>
      </c>
      <c r="CB29" s="1">
        <v>98</v>
      </c>
      <c r="CC29" s="1">
        <f t="shared" si="51"/>
        <v>1</v>
      </c>
      <c r="CE29" s="1">
        <v>3</v>
      </c>
      <c r="CF29" s="1">
        <v>6</v>
      </c>
      <c r="CG29" s="1">
        <v>83</v>
      </c>
      <c r="CH29" s="1">
        <v>104</v>
      </c>
      <c r="CI29" s="1">
        <f t="shared" si="52"/>
        <v>0</v>
      </c>
      <c r="CK29" s="1">
        <v>4</v>
      </c>
      <c r="CL29" s="1">
        <v>5</v>
      </c>
      <c r="CM29" s="1">
        <v>92</v>
      </c>
      <c r="CN29" s="1">
        <v>93</v>
      </c>
      <c r="CO29" s="1">
        <f t="shared" si="53"/>
        <v>0</v>
      </c>
      <c r="CQ29" s="1">
        <v>1</v>
      </c>
      <c r="CR29" s="1">
        <v>8</v>
      </c>
      <c r="CS29" s="1">
        <v>56</v>
      </c>
      <c r="CT29" s="1">
        <v>114</v>
      </c>
      <c r="CU29" s="1">
        <f t="shared" si="54"/>
        <v>0</v>
      </c>
      <c r="CW29" s="1">
        <v>5</v>
      </c>
      <c r="CX29" s="1">
        <v>4</v>
      </c>
      <c r="CY29" s="1">
        <v>93</v>
      </c>
      <c r="CZ29" s="1">
        <v>94</v>
      </c>
      <c r="DA29" s="1">
        <f t="shared" si="55"/>
        <v>1</v>
      </c>
      <c r="DC29" s="1">
        <v>7</v>
      </c>
      <c r="DD29" s="1">
        <v>2</v>
      </c>
      <c r="DE29" s="1">
        <v>107</v>
      </c>
      <c r="DF29" s="1">
        <v>84</v>
      </c>
      <c r="DG29" s="1">
        <f t="shared" si="56"/>
        <v>1</v>
      </c>
      <c r="DI29" s="1">
        <v>3</v>
      </c>
      <c r="DJ29" s="1">
        <v>6</v>
      </c>
      <c r="DK29" s="1">
        <v>66</v>
      </c>
      <c r="DL29" s="1">
        <v>94</v>
      </c>
      <c r="DM29" s="1">
        <f t="shared" si="57"/>
        <v>0</v>
      </c>
      <c r="DO29" s="1">
        <v>7</v>
      </c>
      <c r="DP29" s="1">
        <v>2</v>
      </c>
      <c r="DQ29" s="1">
        <v>99</v>
      </c>
      <c r="DR29" s="1">
        <v>61</v>
      </c>
      <c r="DS29" s="1">
        <f t="shared" si="58"/>
        <v>1</v>
      </c>
      <c r="DY29" s="1">
        <f t="shared" si="59"/>
        <v>0</v>
      </c>
      <c r="EE29" s="1">
        <f t="shared" si="60"/>
        <v>0</v>
      </c>
    </row>
    <row r="30" spans="1:135" ht="15" customHeight="1">
      <c r="A30" s="58"/>
      <c r="B30" s="51"/>
      <c r="C30" s="51"/>
      <c r="F30" s="59"/>
      <c r="G30" s="79">
        <v>3</v>
      </c>
      <c r="H30" s="83" t="s">
        <v>69</v>
      </c>
      <c r="I30" s="81"/>
      <c r="J30" s="81"/>
      <c r="K30" s="81"/>
      <c r="L30" s="81"/>
      <c r="M30" s="81"/>
      <c r="N30" s="81"/>
      <c r="O30" s="82"/>
      <c r="P30" s="8"/>
      <c r="Q30" s="1">
        <v>2</v>
      </c>
      <c r="R30" s="1">
        <v>7</v>
      </c>
      <c r="S30" s="1">
        <v>63</v>
      </c>
      <c r="T30" s="1">
        <v>95</v>
      </c>
      <c r="U30" s="1">
        <f t="shared" si="41"/>
        <v>0</v>
      </c>
      <c r="W30" s="1">
        <v>6</v>
      </c>
      <c r="X30" s="1">
        <v>3</v>
      </c>
      <c r="Y30" s="1">
        <v>96</v>
      </c>
      <c r="Z30" s="1">
        <v>77</v>
      </c>
      <c r="AA30" s="1">
        <f t="shared" si="42"/>
        <v>1</v>
      </c>
      <c r="AC30" s="1">
        <v>7</v>
      </c>
      <c r="AD30" s="1">
        <v>2</v>
      </c>
      <c r="AE30" s="1">
        <v>101</v>
      </c>
      <c r="AF30" s="1">
        <v>69</v>
      </c>
      <c r="AG30" s="1">
        <f t="shared" si="43"/>
        <v>1</v>
      </c>
      <c r="AI30" s="1">
        <v>7</v>
      </c>
      <c r="AJ30" s="1">
        <v>2</v>
      </c>
      <c r="AK30" s="1">
        <v>101</v>
      </c>
      <c r="AL30" s="1">
        <v>77</v>
      </c>
      <c r="AM30" s="1">
        <f t="shared" si="44"/>
        <v>1</v>
      </c>
      <c r="AO30" s="1">
        <v>7</v>
      </c>
      <c r="AP30" s="1">
        <v>2</v>
      </c>
      <c r="AQ30" s="1">
        <v>105</v>
      </c>
      <c r="AR30" s="1">
        <v>86</v>
      </c>
      <c r="AS30" s="1">
        <f t="shared" si="45"/>
        <v>1</v>
      </c>
      <c r="AU30" s="1">
        <v>6</v>
      </c>
      <c r="AV30" s="1">
        <v>3</v>
      </c>
      <c r="AW30" s="1">
        <v>97</v>
      </c>
      <c r="AX30" s="1">
        <v>78</v>
      </c>
      <c r="AY30" s="1">
        <f t="shared" si="46"/>
        <v>1</v>
      </c>
      <c r="BA30" s="1">
        <v>6</v>
      </c>
      <c r="BB30" s="1">
        <v>3</v>
      </c>
      <c r="BC30" s="1">
        <v>104</v>
      </c>
      <c r="BD30" s="1">
        <v>88</v>
      </c>
      <c r="BE30" s="1">
        <f t="shared" si="47"/>
        <v>1</v>
      </c>
      <c r="BG30" s="1">
        <v>4</v>
      </c>
      <c r="BH30" s="1">
        <v>5</v>
      </c>
      <c r="BI30" s="1">
        <v>88</v>
      </c>
      <c r="BJ30" s="1">
        <v>90</v>
      </c>
      <c r="BK30" s="1">
        <f t="shared" si="48"/>
        <v>0</v>
      </c>
      <c r="BM30" s="1">
        <v>4</v>
      </c>
      <c r="BN30" s="1">
        <v>5</v>
      </c>
      <c r="BO30" s="1">
        <v>79</v>
      </c>
      <c r="BP30" s="1">
        <v>102</v>
      </c>
      <c r="BQ30" s="1">
        <f t="shared" si="49"/>
        <v>0</v>
      </c>
      <c r="BS30" s="1">
        <v>4</v>
      </c>
      <c r="BT30" s="1">
        <v>5</v>
      </c>
      <c r="BU30" s="1">
        <v>88</v>
      </c>
      <c r="BV30" s="1">
        <v>88</v>
      </c>
      <c r="BW30" s="1">
        <f t="shared" si="50"/>
        <v>0</v>
      </c>
      <c r="BY30" s="1">
        <v>4</v>
      </c>
      <c r="BZ30" s="1">
        <v>5</v>
      </c>
      <c r="CA30" s="1">
        <v>98</v>
      </c>
      <c r="CB30" s="1">
        <v>97</v>
      </c>
      <c r="CC30" s="1">
        <f t="shared" si="51"/>
        <v>0</v>
      </c>
      <c r="CE30" s="1">
        <v>7</v>
      </c>
      <c r="CF30" s="1">
        <v>2</v>
      </c>
      <c r="CG30" s="1">
        <v>100</v>
      </c>
      <c r="CH30" s="1">
        <v>69</v>
      </c>
      <c r="CI30" s="1">
        <f t="shared" si="52"/>
        <v>1</v>
      </c>
      <c r="CK30" s="1">
        <v>3</v>
      </c>
      <c r="CL30" s="1">
        <v>6</v>
      </c>
      <c r="CM30" s="1">
        <v>67</v>
      </c>
      <c r="CN30" s="1">
        <v>101</v>
      </c>
      <c r="CO30" s="1">
        <f t="shared" si="53"/>
        <v>0</v>
      </c>
      <c r="CQ30" s="1">
        <v>9</v>
      </c>
      <c r="CR30" s="1">
        <v>0</v>
      </c>
      <c r="CS30" s="1">
        <v>117</v>
      </c>
      <c r="CT30" s="1">
        <v>68</v>
      </c>
      <c r="CU30" s="1">
        <f t="shared" si="54"/>
        <v>1</v>
      </c>
      <c r="CW30" s="1">
        <v>4</v>
      </c>
      <c r="CX30" s="1">
        <v>5</v>
      </c>
      <c r="CY30" s="1">
        <v>91</v>
      </c>
      <c r="CZ30" s="1">
        <v>92</v>
      </c>
      <c r="DA30" s="1">
        <f t="shared" si="55"/>
        <v>0</v>
      </c>
      <c r="DC30" s="1">
        <v>4</v>
      </c>
      <c r="DD30" s="1">
        <v>5</v>
      </c>
      <c r="DE30" s="1">
        <v>87</v>
      </c>
      <c r="DF30" s="1">
        <v>102</v>
      </c>
      <c r="DG30" s="1">
        <f t="shared" si="56"/>
        <v>0</v>
      </c>
      <c r="DI30" s="1">
        <v>6</v>
      </c>
      <c r="DJ30" s="1">
        <v>3</v>
      </c>
      <c r="DK30" s="1">
        <v>105</v>
      </c>
      <c r="DL30" s="1">
        <v>78</v>
      </c>
      <c r="DM30" s="1">
        <f t="shared" si="57"/>
        <v>1</v>
      </c>
      <c r="DO30" s="1">
        <v>8</v>
      </c>
      <c r="DP30" s="1">
        <v>1</v>
      </c>
      <c r="DQ30" s="1">
        <v>115</v>
      </c>
      <c r="DR30" s="1">
        <v>64</v>
      </c>
      <c r="DS30" s="1">
        <f t="shared" si="58"/>
        <v>1</v>
      </c>
      <c r="DY30" s="1">
        <f t="shared" si="59"/>
        <v>0</v>
      </c>
      <c r="EE30" s="1">
        <f t="shared" si="60"/>
        <v>0</v>
      </c>
    </row>
    <row r="31" spans="1:135" ht="15" customHeight="1">
      <c r="A31" s="60"/>
      <c r="B31" s="52"/>
      <c r="C31" s="53"/>
      <c r="F31" s="59"/>
      <c r="G31" s="79">
        <v>4</v>
      </c>
      <c r="H31" s="80" t="s">
        <v>129</v>
      </c>
      <c r="I31" s="81"/>
      <c r="J31" s="81"/>
      <c r="K31" s="81"/>
      <c r="L31" s="81"/>
      <c r="M31" s="81"/>
      <c r="N31" s="81"/>
      <c r="O31" s="82"/>
      <c r="P31" s="8"/>
      <c r="Q31" s="1">
        <v>2</v>
      </c>
      <c r="R31" s="1">
        <v>7</v>
      </c>
      <c r="S31" s="1">
        <v>78</v>
      </c>
      <c r="T31" s="1">
        <v>109</v>
      </c>
      <c r="U31" s="1">
        <f t="shared" si="41"/>
        <v>0</v>
      </c>
      <c r="W31" s="1">
        <v>5</v>
      </c>
      <c r="X31" s="1">
        <v>4</v>
      </c>
      <c r="Y31" s="1">
        <v>96</v>
      </c>
      <c r="Z31" s="1">
        <v>90</v>
      </c>
      <c r="AA31" s="1">
        <f t="shared" si="42"/>
        <v>1</v>
      </c>
      <c r="AC31" s="1">
        <v>4</v>
      </c>
      <c r="AD31" s="1">
        <v>5</v>
      </c>
      <c r="AE31" s="1">
        <v>81</v>
      </c>
      <c r="AF31" s="1">
        <v>89</v>
      </c>
      <c r="AG31" s="1">
        <f t="shared" si="43"/>
        <v>0</v>
      </c>
      <c r="AI31" s="1">
        <v>2</v>
      </c>
      <c r="AJ31" s="1">
        <v>7</v>
      </c>
      <c r="AK31" s="1">
        <v>77</v>
      </c>
      <c r="AL31" s="1">
        <v>101</v>
      </c>
      <c r="AM31" s="1">
        <f t="shared" si="44"/>
        <v>0</v>
      </c>
      <c r="AO31" s="1">
        <v>5</v>
      </c>
      <c r="AP31" s="11">
        <v>4</v>
      </c>
      <c r="AQ31" s="1">
        <v>93</v>
      </c>
      <c r="AR31" s="1">
        <v>87</v>
      </c>
      <c r="AS31" s="1">
        <f t="shared" si="45"/>
        <v>1</v>
      </c>
      <c r="AU31" s="1">
        <v>5</v>
      </c>
      <c r="AV31" s="1">
        <v>4</v>
      </c>
      <c r="AW31" s="1">
        <v>100</v>
      </c>
      <c r="AX31" s="1">
        <v>86</v>
      </c>
      <c r="AY31" s="1">
        <f t="shared" si="46"/>
        <v>1</v>
      </c>
      <c r="BA31" s="1">
        <v>8</v>
      </c>
      <c r="BB31" s="1">
        <v>1</v>
      </c>
      <c r="BC31" s="1">
        <v>116</v>
      </c>
      <c r="BD31" s="1">
        <v>58</v>
      </c>
      <c r="BE31" s="1">
        <f t="shared" si="47"/>
        <v>1</v>
      </c>
      <c r="BG31" s="1">
        <v>6</v>
      </c>
      <c r="BH31" s="1">
        <v>3</v>
      </c>
      <c r="BI31" s="1">
        <v>94</v>
      </c>
      <c r="BJ31" s="1">
        <v>66</v>
      </c>
      <c r="BK31" s="1">
        <f t="shared" si="48"/>
        <v>1</v>
      </c>
      <c r="BM31" s="1">
        <v>5</v>
      </c>
      <c r="BN31" s="1">
        <v>4</v>
      </c>
      <c r="BO31" s="1">
        <v>98</v>
      </c>
      <c r="BP31" s="1">
        <v>93</v>
      </c>
      <c r="BQ31" s="1">
        <f t="shared" si="49"/>
        <v>1</v>
      </c>
      <c r="BS31" s="1">
        <v>7</v>
      </c>
      <c r="BT31" s="1">
        <v>2</v>
      </c>
      <c r="BU31" s="1">
        <v>114</v>
      </c>
      <c r="BV31" s="1">
        <v>58</v>
      </c>
      <c r="BW31" s="1">
        <f t="shared" si="50"/>
        <v>1</v>
      </c>
      <c r="BY31" s="1">
        <v>4</v>
      </c>
      <c r="BZ31" s="1">
        <v>5</v>
      </c>
      <c r="CA31" s="1">
        <v>95</v>
      </c>
      <c r="CB31" s="1">
        <v>94</v>
      </c>
      <c r="CC31" s="1">
        <f t="shared" si="51"/>
        <v>0</v>
      </c>
      <c r="CE31" s="1">
        <v>3</v>
      </c>
      <c r="CF31" s="1">
        <v>6</v>
      </c>
      <c r="CG31" s="1">
        <v>71</v>
      </c>
      <c r="CH31" s="1">
        <v>91</v>
      </c>
      <c r="CI31" s="1">
        <f t="shared" si="52"/>
        <v>0</v>
      </c>
      <c r="CK31" s="1">
        <v>6</v>
      </c>
      <c r="CL31" s="1">
        <v>3</v>
      </c>
      <c r="CM31" s="1">
        <v>101</v>
      </c>
      <c r="CN31" s="1">
        <v>67</v>
      </c>
      <c r="CO31" s="1">
        <f t="shared" si="53"/>
        <v>1</v>
      </c>
      <c r="CQ31" s="1">
        <v>4</v>
      </c>
      <c r="CR31" s="1">
        <v>5</v>
      </c>
      <c r="CS31" s="1">
        <v>93</v>
      </c>
      <c r="CT31" s="1">
        <v>98</v>
      </c>
      <c r="CU31" s="1">
        <f t="shared" si="54"/>
        <v>0</v>
      </c>
      <c r="CW31" s="1">
        <v>4</v>
      </c>
      <c r="CX31" s="1">
        <v>5</v>
      </c>
      <c r="CY31" s="1">
        <v>80</v>
      </c>
      <c r="CZ31" s="1">
        <v>88</v>
      </c>
      <c r="DA31" s="1">
        <f t="shared" si="55"/>
        <v>0</v>
      </c>
      <c r="DC31" s="1">
        <v>5</v>
      </c>
      <c r="DD31" s="1">
        <v>4</v>
      </c>
      <c r="DE31" s="1">
        <v>92</v>
      </c>
      <c r="DF31" s="1">
        <v>78</v>
      </c>
      <c r="DG31" s="1">
        <f t="shared" si="56"/>
        <v>1</v>
      </c>
      <c r="DI31" s="1">
        <v>6</v>
      </c>
      <c r="DJ31" s="1">
        <v>3</v>
      </c>
      <c r="DK31" s="1">
        <v>94</v>
      </c>
      <c r="DL31" s="1">
        <v>66</v>
      </c>
      <c r="DM31" s="1">
        <f t="shared" si="57"/>
        <v>1</v>
      </c>
      <c r="DO31" s="1">
        <v>4</v>
      </c>
      <c r="DP31" s="1">
        <v>5</v>
      </c>
      <c r="DQ31" s="1">
        <v>85</v>
      </c>
      <c r="DR31" s="1">
        <v>94</v>
      </c>
      <c r="DS31" s="1">
        <f t="shared" si="58"/>
        <v>0</v>
      </c>
      <c r="DY31" s="1">
        <f t="shared" si="59"/>
        <v>0</v>
      </c>
      <c r="EE31" s="1">
        <f t="shared" si="60"/>
        <v>0</v>
      </c>
    </row>
    <row r="32" spans="1:139" ht="15" customHeight="1">
      <c r="A32" s="61"/>
      <c r="B32" s="53"/>
      <c r="C32" s="51"/>
      <c r="F32" s="59"/>
      <c r="G32" s="79">
        <v>5</v>
      </c>
      <c r="H32" s="80" t="s">
        <v>39</v>
      </c>
      <c r="I32" s="81"/>
      <c r="J32" s="81"/>
      <c r="K32" s="81"/>
      <c r="L32" s="81"/>
      <c r="M32" s="81"/>
      <c r="N32" s="81"/>
      <c r="O32" s="82"/>
      <c r="P32" s="8"/>
      <c r="Q32" s="1">
        <v>5</v>
      </c>
      <c r="R32" s="1">
        <v>4</v>
      </c>
      <c r="S32" s="1">
        <v>101</v>
      </c>
      <c r="T32" s="1">
        <v>80</v>
      </c>
      <c r="U32" s="1">
        <f t="shared" si="41"/>
        <v>1</v>
      </c>
      <c r="W32" s="1">
        <v>5</v>
      </c>
      <c r="X32" s="1">
        <v>4</v>
      </c>
      <c r="Y32" s="1">
        <v>97</v>
      </c>
      <c r="Z32" s="1">
        <v>89</v>
      </c>
      <c r="AA32" s="1">
        <f t="shared" si="42"/>
        <v>1</v>
      </c>
      <c r="AC32" s="1">
        <v>2</v>
      </c>
      <c r="AD32" s="1">
        <v>7</v>
      </c>
      <c r="AE32" s="1">
        <v>69</v>
      </c>
      <c r="AF32" s="1">
        <v>101</v>
      </c>
      <c r="AG32" s="1">
        <f t="shared" si="43"/>
        <v>0</v>
      </c>
      <c r="AI32" s="1">
        <v>4</v>
      </c>
      <c r="AJ32" s="1">
        <v>5</v>
      </c>
      <c r="AK32" s="1">
        <v>83</v>
      </c>
      <c r="AL32" s="1">
        <v>102</v>
      </c>
      <c r="AM32" s="1">
        <f t="shared" si="44"/>
        <v>0</v>
      </c>
      <c r="AO32" s="1">
        <v>7</v>
      </c>
      <c r="AP32" s="1">
        <v>2</v>
      </c>
      <c r="AQ32" s="1">
        <v>110</v>
      </c>
      <c r="AR32" s="1">
        <v>59</v>
      </c>
      <c r="AS32" s="1">
        <f t="shared" si="45"/>
        <v>1</v>
      </c>
      <c r="AU32" s="1">
        <v>6</v>
      </c>
      <c r="AV32" s="1">
        <v>3</v>
      </c>
      <c r="AW32" s="1">
        <v>88</v>
      </c>
      <c r="AX32" s="1">
        <v>79</v>
      </c>
      <c r="AY32" s="1">
        <f t="shared" si="46"/>
        <v>1</v>
      </c>
      <c r="BA32" s="1">
        <v>1</v>
      </c>
      <c r="BB32" s="1">
        <v>8</v>
      </c>
      <c r="BC32" s="1">
        <v>58</v>
      </c>
      <c r="BD32" s="1">
        <v>116</v>
      </c>
      <c r="BE32" s="1">
        <f t="shared" si="47"/>
        <v>0</v>
      </c>
      <c r="BG32" s="1">
        <v>6</v>
      </c>
      <c r="BH32" s="1">
        <v>3</v>
      </c>
      <c r="BI32" s="1">
        <v>101</v>
      </c>
      <c r="BJ32" s="1">
        <v>86</v>
      </c>
      <c r="BK32" s="1">
        <f t="shared" si="48"/>
        <v>1</v>
      </c>
      <c r="BM32" s="1">
        <v>5</v>
      </c>
      <c r="BN32" s="1">
        <v>4</v>
      </c>
      <c r="BO32" s="1">
        <v>81</v>
      </c>
      <c r="BP32" s="1">
        <v>87</v>
      </c>
      <c r="BQ32" s="1">
        <f t="shared" si="49"/>
        <v>1</v>
      </c>
      <c r="BS32" s="1">
        <v>4</v>
      </c>
      <c r="BT32" s="1">
        <v>5</v>
      </c>
      <c r="BU32" s="1">
        <v>101</v>
      </c>
      <c r="BV32" s="1">
        <v>84</v>
      </c>
      <c r="BW32" s="1">
        <f t="shared" si="50"/>
        <v>0</v>
      </c>
      <c r="BY32" s="1">
        <v>5</v>
      </c>
      <c r="BZ32" s="1">
        <v>4</v>
      </c>
      <c r="CA32" s="1">
        <v>94</v>
      </c>
      <c r="CB32" s="1">
        <v>82</v>
      </c>
      <c r="CC32" s="1">
        <f t="shared" si="51"/>
        <v>1</v>
      </c>
      <c r="CE32" s="1">
        <v>2</v>
      </c>
      <c r="CF32" s="1">
        <v>7</v>
      </c>
      <c r="CG32" s="1">
        <v>69</v>
      </c>
      <c r="CH32" s="1">
        <v>100</v>
      </c>
      <c r="CI32" s="1">
        <f t="shared" si="52"/>
        <v>0</v>
      </c>
      <c r="CK32" s="1">
        <v>5</v>
      </c>
      <c r="CL32" s="1">
        <v>4</v>
      </c>
      <c r="CM32" s="1">
        <v>93</v>
      </c>
      <c r="CN32" s="1">
        <v>92</v>
      </c>
      <c r="CO32" s="1">
        <f t="shared" si="53"/>
        <v>1</v>
      </c>
      <c r="CQ32" s="1">
        <v>4</v>
      </c>
      <c r="CR32" s="1">
        <v>5</v>
      </c>
      <c r="CS32" s="1">
        <v>90</v>
      </c>
      <c r="CT32" s="1">
        <v>79</v>
      </c>
      <c r="CU32" s="1">
        <f t="shared" si="54"/>
        <v>0</v>
      </c>
      <c r="CW32" s="1">
        <v>3</v>
      </c>
      <c r="CX32" s="1">
        <v>6</v>
      </c>
      <c r="CY32" s="1">
        <v>67</v>
      </c>
      <c r="CZ32" s="1">
        <v>105</v>
      </c>
      <c r="DA32" s="1">
        <f t="shared" si="55"/>
        <v>0</v>
      </c>
      <c r="DC32" s="1">
        <v>4</v>
      </c>
      <c r="DD32" s="1">
        <v>5</v>
      </c>
      <c r="DE32" s="1">
        <v>78</v>
      </c>
      <c r="DF32" s="1">
        <v>92</v>
      </c>
      <c r="DG32" s="1">
        <f t="shared" si="56"/>
        <v>0</v>
      </c>
      <c r="DI32" s="1">
        <v>3</v>
      </c>
      <c r="DJ32" s="1">
        <v>6</v>
      </c>
      <c r="DK32" s="1">
        <v>68</v>
      </c>
      <c r="DL32" s="1">
        <v>99</v>
      </c>
      <c r="DM32" s="1">
        <f t="shared" si="57"/>
        <v>0</v>
      </c>
      <c r="DO32" s="1">
        <v>7</v>
      </c>
      <c r="DP32" s="1">
        <v>2</v>
      </c>
      <c r="DQ32" s="1">
        <v>98</v>
      </c>
      <c r="DR32" s="1">
        <v>62</v>
      </c>
      <c r="DS32" s="1">
        <f t="shared" si="58"/>
        <v>1</v>
      </c>
      <c r="DU32" s="11"/>
      <c r="DY32" s="1">
        <f t="shared" si="59"/>
        <v>0</v>
      </c>
      <c r="EE32" s="1">
        <f t="shared" si="60"/>
        <v>0</v>
      </c>
      <c r="EH32" s="12"/>
      <c r="EI32" s="12"/>
    </row>
    <row r="33" spans="1:135" ht="15" customHeight="1">
      <c r="A33" s="62"/>
      <c r="B33" s="24"/>
      <c r="C33" s="25"/>
      <c r="F33" s="59"/>
      <c r="G33" s="79">
        <v>6</v>
      </c>
      <c r="H33" s="84" t="s">
        <v>37</v>
      </c>
      <c r="I33" s="81"/>
      <c r="J33" s="81"/>
      <c r="K33" s="81"/>
      <c r="L33" s="81"/>
      <c r="M33" s="81"/>
      <c r="N33" s="81"/>
      <c r="O33" s="82"/>
      <c r="P33" s="8"/>
      <c r="Q33" s="1">
        <v>4</v>
      </c>
      <c r="R33" s="1">
        <v>5</v>
      </c>
      <c r="S33" s="1">
        <v>91</v>
      </c>
      <c r="T33" s="1">
        <v>94</v>
      </c>
      <c r="U33" s="1">
        <f t="shared" si="41"/>
        <v>0</v>
      </c>
      <c r="W33" s="1">
        <v>4</v>
      </c>
      <c r="X33" s="1">
        <v>5</v>
      </c>
      <c r="Y33" s="1">
        <v>88</v>
      </c>
      <c r="Z33" s="1">
        <v>102</v>
      </c>
      <c r="AA33" s="1">
        <f t="shared" si="42"/>
        <v>0</v>
      </c>
      <c r="AC33" s="1">
        <v>5</v>
      </c>
      <c r="AD33" s="1">
        <v>4</v>
      </c>
      <c r="AE33" s="1">
        <v>89</v>
      </c>
      <c r="AF33" s="1">
        <v>81</v>
      </c>
      <c r="AG33" s="1">
        <f t="shared" si="43"/>
        <v>1</v>
      </c>
      <c r="AI33" s="1">
        <v>3</v>
      </c>
      <c r="AJ33" s="1">
        <v>6</v>
      </c>
      <c r="AK33" s="1">
        <v>83</v>
      </c>
      <c r="AL33" s="1">
        <v>97</v>
      </c>
      <c r="AM33" s="1">
        <f t="shared" si="44"/>
        <v>0</v>
      </c>
      <c r="AO33" s="1">
        <v>6</v>
      </c>
      <c r="AP33" s="1">
        <v>3</v>
      </c>
      <c r="AQ33" s="1">
        <v>102</v>
      </c>
      <c r="AR33" s="1">
        <v>79</v>
      </c>
      <c r="AS33" s="1">
        <f t="shared" si="45"/>
        <v>1</v>
      </c>
      <c r="AU33" s="1">
        <v>3</v>
      </c>
      <c r="AV33" s="1">
        <v>6</v>
      </c>
      <c r="AW33" s="1">
        <v>78</v>
      </c>
      <c r="AX33" s="1">
        <v>97</v>
      </c>
      <c r="AY33" s="1">
        <f t="shared" si="46"/>
        <v>0</v>
      </c>
      <c r="BA33" s="1">
        <v>6</v>
      </c>
      <c r="BB33" s="1">
        <v>3</v>
      </c>
      <c r="BC33" s="1">
        <v>102</v>
      </c>
      <c r="BD33" s="1">
        <v>82</v>
      </c>
      <c r="BE33" s="1">
        <f t="shared" si="47"/>
        <v>1</v>
      </c>
      <c r="BG33" s="1">
        <v>3</v>
      </c>
      <c r="BH33" s="1">
        <v>6</v>
      </c>
      <c r="BI33" s="1">
        <v>86</v>
      </c>
      <c r="BJ33" s="1">
        <v>101</v>
      </c>
      <c r="BK33" s="1">
        <f t="shared" si="48"/>
        <v>0</v>
      </c>
      <c r="BM33" s="1">
        <v>2</v>
      </c>
      <c r="BN33" s="1">
        <v>7</v>
      </c>
      <c r="BO33" s="1">
        <v>89</v>
      </c>
      <c r="BP33" s="1">
        <v>102</v>
      </c>
      <c r="BQ33" s="1">
        <f t="shared" si="49"/>
        <v>0</v>
      </c>
      <c r="BS33" s="1">
        <v>2</v>
      </c>
      <c r="BT33" s="1">
        <v>7</v>
      </c>
      <c r="BU33" s="1">
        <v>90</v>
      </c>
      <c r="BV33" s="1">
        <v>110</v>
      </c>
      <c r="BW33" s="1">
        <f t="shared" si="50"/>
        <v>0</v>
      </c>
      <c r="BY33" s="1">
        <v>4</v>
      </c>
      <c r="BZ33" s="1">
        <v>5</v>
      </c>
      <c r="CA33" s="1">
        <v>73</v>
      </c>
      <c r="CB33" s="1">
        <v>100</v>
      </c>
      <c r="CC33" s="1">
        <f t="shared" si="51"/>
        <v>0</v>
      </c>
      <c r="CE33" s="1">
        <v>6</v>
      </c>
      <c r="CF33" s="1">
        <v>3</v>
      </c>
      <c r="CG33" s="1">
        <v>91</v>
      </c>
      <c r="CH33" s="1">
        <v>71</v>
      </c>
      <c r="CI33" s="1">
        <f t="shared" si="52"/>
        <v>1</v>
      </c>
      <c r="CK33" s="1">
        <v>6</v>
      </c>
      <c r="CL33" s="1">
        <v>3</v>
      </c>
      <c r="CM33" s="1">
        <v>111</v>
      </c>
      <c r="CN33" s="1">
        <v>94</v>
      </c>
      <c r="CO33" s="1">
        <f t="shared" si="53"/>
        <v>1</v>
      </c>
      <c r="CQ33" s="1">
        <v>3</v>
      </c>
      <c r="CR33" s="1">
        <v>6</v>
      </c>
      <c r="CS33" s="1">
        <v>52</v>
      </c>
      <c r="CT33" s="1">
        <v>103</v>
      </c>
      <c r="CU33" s="1">
        <f t="shared" si="54"/>
        <v>0</v>
      </c>
      <c r="CW33" s="1">
        <v>5</v>
      </c>
      <c r="CX33" s="1">
        <v>4</v>
      </c>
      <c r="CY33" s="1">
        <v>92</v>
      </c>
      <c r="CZ33" s="1">
        <v>91</v>
      </c>
      <c r="DA33" s="1">
        <f t="shared" si="55"/>
        <v>1</v>
      </c>
      <c r="DC33" s="1">
        <v>5</v>
      </c>
      <c r="DD33" s="1">
        <v>4</v>
      </c>
      <c r="DE33" s="1">
        <v>85</v>
      </c>
      <c r="DF33" s="1">
        <v>92</v>
      </c>
      <c r="DG33" s="1">
        <f t="shared" si="56"/>
        <v>1</v>
      </c>
      <c r="DI33" s="1">
        <v>6</v>
      </c>
      <c r="DJ33" s="1">
        <v>3</v>
      </c>
      <c r="DK33" s="1">
        <v>99</v>
      </c>
      <c r="DL33" s="1">
        <v>68</v>
      </c>
      <c r="DM33" s="1">
        <f t="shared" si="57"/>
        <v>1</v>
      </c>
      <c r="DO33" s="1">
        <v>2</v>
      </c>
      <c r="DP33" s="1">
        <v>7</v>
      </c>
      <c r="DQ33" s="1">
        <v>61</v>
      </c>
      <c r="DR33" s="1">
        <v>99</v>
      </c>
      <c r="DS33" s="1">
        <f t="shared" si="58"/>
        <v>0</v>
      </c>
      <c r="DY33" s="1">
        <f t="shared" si="59"/>
        <v>0</v>
      </c>
      <c r="EE33" s="1">
        <f t="shared" si="60"/>
        <v>0</v>
      </c>
    </row>
    <row r="34" spans="1:135" ht="15" customHeight="1">
      <c r="A34" s="62"/>
      <c r="B34" s="24"/>
      <c r="C34" s="25"/>
      <c r="F34" s="59"/>
      <c r="G34" s="79">
        <v>7</v>
      </c>
      <c r="H34" s="80" t="s">
        <v>76</v>
      </c>
      <c r="I34" s="81"/>
      <c r="J34" s="81"/>
      <c r="K34" s="81"/>
      <c r="L34" s="81"/>
      <c r="M34" s="81"/>
      <c r="N34" s="81"/>
      <c r="O34" s="82"/>
      <c r="P34" s="8"/>
      <c r="Q34" s="1">
        <v>5</v>
      </c>
      <c r="R34" s="1">
        <v>4</v>
      </c>
      <c r="S34" s="1">
        <v>94</v>
      </c>
      <c r="T34" s="1">
        <v>91</v>
      </c>
      <c r="U34" s="1">
        <f t="shared" si="41"/>
        <v>1</v>
      </c>
      <c r="W34" s="1">
        <v>4</v>
      </c>
      <c r="X34" s="1">
        <v>5</v>
      </c>
      <c r="Y34" s="1">
        <v>90</v>
      </c>
      <c r="Z34" s="1">
        <v>96</v>
      </c>
      <c r="AA34" s="1">
        <f t="shared" si="42"/>
        <v>0</v>
      </c>
      <c r="AC34" s="1">
        <v>2</v>
      </c>
      <c r="AD34" s="1">
        <v>7</v>
      </c>
      <c r="AE34" s="1">
        <v>65</v>
      </c>
      <c r="AF34" s="1">
        <v>100</v>
      </c>
      <c r="AG34" s="1">
        <f t="shared" si="43"/>
        <v>0</v>
      </c>
      <c r="AI34" s="1">
        <v>3</v>
      </c>
      <c r="AJ34" s="1">
        <v>6</v>
      </c>
      <c r="AK34" s="1">
        <v>76</v>
      </c>
      <c r="AL34" s="1">
        <v>103</v>
      </c>
      <c r="AM34" s="1">
        <f t="shared" si="44"/>
        <v>0</v>
      </c>
      <c r="AO34" s="1">
        <v>2</v>
      </c>
      <c r="AP34" s="1">
        <v>7</v>
      </c>
      <c r="AQ34" s="1">
        <v>59</v>
      </c>
      <c r="AR34" s="1">
        <v>110</v>
      </c>
      <c r="AS34" s="1">
        <f t="shared" si="45"/>
        <v>0</v>
      </c>
      <c r="AU34" s="1">
        <v>3</v>
      </c>
      <c r="AV34" s="1">
        <v>6</v>
      </c>
      <c r="AW34" s="1">
        <v>86</v>
      </c>
      <c r="AX34" s="1">
        <v>101</v>
      </c>
      <c r="AY34" s="1">
        <f t="shared" si="46"/>
        <v>0</v>
      </c>
      <c r="BA34" s="1">
        <v>2</v>
      </c>
      <c r="BB34" s="1">
        <v>7</v>
      </c>
      <c r="BC34" s="1">
        <v>53</v>
      </c>
      <c r="BD34" s="1">
        <v>102</v>
      </c>
      <c r="BE34" s="1">
        <f t="shared" si="47"/>
        <v>0</v>
      </c>
      <c r="BG34" s="1">
        <v>5</v>
      </c>
      <c r="BH34" s="1">
        <v>4</v>
      </c>
      <c r="BI34" s="1">
        <v>87</v>
      </c>
      <c r="BJ34" s="1">
        <v>98</v>
      </c>
      <c r="BK34" s="1">
        <f t="shared" si="48"/>
        <v>1</v>
      </c>
      <c r="BM34" s="1">
        <v>5</v>
      </c>
      <c r="BN34" s="1">
        <v>4</v>
      </c>
      <c r="BO34" s="1">
        <v>102</v>
      </c>
      <c r="BP34" s="1">
        <v>79</v>
      </c>
      <c r="BQ34" s="1">
        <f t="shared" si="49"/>
        <v>1</v>
      </c>
      <c r="BS34" s="1">
        <v>7</v>
      </c>
      <c r="BT34" s="1">
        <v>2</v>
      </c>
      <c r="BU34" s="1">
        <v>110</v>
      </c>
      <c r="BV34" s="1">
        <v>90</v>
      </c>
      <c r="BW34" s="1">
        <f t="shared" si="50"/>
        <v>1</v>
      </c>
      <c r="BY34" s="1">
        <v>5</v>
      </c>
      <c r="BZ34" s="1">
        <v>4</v>
      </c>
      <c r="CA34" s="1">
        <v>94</v>
      </c>
      <c r="CB34" s="1">
        <v>95</v>
      </c>
      <c r="CC34" s="1">
        <f t="shared" si="51"/>
        <v>1</v>
      </c>
      <c r="CE34" s="1">
        <v>6</v>
      </c>
      <c r="CF34" s="1">
        <v>3</v>
      </c>
      <c r="CG34" s="1">
        <v>104</v>
      </c>
      <c r="CH34" s="1">
        <v>83</v>
      </c>
      <c r="CI34" s="1">
        <f t="shared" si="52"/>
        <v>1</v>
      </c>
      <c r="CK34" s="1">
        <v>7</v>
      </c>
      <c r="CL34" s="1">
        <v>2</v>
      </c>
      <c r="CM34" s="1">
        <v>106</v>
      </c>
      <c r="CN34" s="1">
        <v>57</v>
      </c>
      <c r="CO34" s="1">
        <f t="shared" si="53"/>
        <v>1</v>
      </c>
      <c r="CQ34" s="1">
        <v>5</v>
      </c>
      <c r="CR34" s="1">
        <v>4</v>
      </c>
      <c r="CS34" s="1">
        <v>79</v>
      </c>
      <c r="CT34" s="1">
        <v>90</v>
      </c>
      <c r="CU34" s="1">
        <f t="shared" si="54"/>
        <v>1</v>
      </c>
      <c r="CW34" s="1">
        <v>1</v>
      </c>
      <c r="CX34" s="1">
        <v>8</v>
      </c>
      <c r="CY34" s="1">
        <v>58</v>
      </c>
      <c r="CZ34" s="1">
        <v>107</v>
      </c>
      <c r="DA34" s="1">
        <f t="shared" si="55"/>
        <v>0</v>
      </c>
      <c r="DC34" s="1">
        <v>3</v>
      </c>
      <c r="DD34" s="1">
        <v>6</v>
      </c>
      <c r="DE34" s="1">
        <v>71</v>
      </c>
      <c r="DF34" s="1">
        <v>97</v>
      </c>
      <c r="DG34" s="1">
        <f t="shared" si="56"/>
        <v>0</v>
      </c>
      <c r="DI34" s="1">
        <v>4</v>
      </c>
      <c r="DJ34" s="1">
        <v>5</v>
      </c>
      <c r="DK34" s="1">
        <v>79</v>
      </c>
      <c r="DL34" s="1">
        <v>92</v>
      </c>
      <c r="DM34" s="1">
        <f t="shared" si="57"/>
        <v>0</v>
      </c>
      <c r="DO34" s="1">
        <v>1</v>
      </c>
      <c r="DP34" s="1">
        <v>8</v>
      </c>
      <c r="DQ34" s="1">
        <v>64</v>
      </c>
      <c r="DR34" s="1">
        <v>115</v>
      </c>
      <c r="DS34" s="1">
        <f t="shared" si="58"/>
        <v>0</v>
      </c>
      <c r="DY34" s="1">
        <f t="shared" si="59"/>
        <v>0</v>
      </c>
      <c r="EE34" s="1">
        <f t="shared" si="60"/>
        <v>0</v>
      </c>
    </row>
    <row r="35" spans="1:135" ht="15" customHeight="1">
      <c r="A35" s="62"/>
      <c r="B35" s="24"/>
      <c r="C35" s="25"/>
      <c r="F35" s="59"/>
      <c r="G35" s="79">
        <v>8</v>
      </c>
      <c r="H35" s="80" t="s">
        <v>132</v>
      </c>
      <c r="I35" s="81"/>
      <c r="J35" s="81"/>
      <c r="K35" s="81"/>
      <c r="L35" s="81"/>
      <c r="M35" s="81"/>
      <c r="N35" s="81"/>
      <c r="O35" s="82"/>
      <c r="P35" s="8"/>
      <c r="Q35" s="1">
        <v>1</v>
      </c>
      <c r="R35" s="1">
        <v>8</v>
      </c>
      <c r="S35" s="1">
        <v>55</v>
      </c>
      <c r="T35" s="1">
        <v>116</v>
      </c>
      <c r="U35" s="1">
        <f t="shared" si="41"/>
        <v>0</v>
      </c>
      <c r="W35" s="1">
        <v>4</v>
      </c>
      <c r="X35" s="1">
        <v>5</v>
      </c>
      <c r="Y35" s="1">
        <v>89</v>
      </c>
      <c r="Z35" s="1">
        <v>97</v>
      </c>
      <c r="AA35" s="1">
        <f t="shared" si="42"/>
        <v>0</v>
      </c>
      <c r="AC35" s="1">
        <v>8</v>
      </c>
      <c r="AD35" s="1">
        <v>1</v>
      </c>
      <c r="AE35" s="1">
        <v>114</v>
      </c>
      <c r="AF35" s="1">
        <v>61</v>
      </c>
      <c r="AG35" s="1">
        <f t="shared" si="43"/>
        <v>1</v>
      </c>
      <c r="AI35" s="1">
        <v>4</v>
      </c>
      <c r="AJ35" s="1">
        <v>5</v>
      </c>
      <c r="AK35" s="1">
        <v>102</v>
      </c>
      <c r="AL35" s="1">
        <v>99</v>
      </c>
      <c r="AM35" s="1">
        <f t="shared" si="44"/>
        <v>0</v>
      </c>
      <c r="AO35" s="1">
        <v>3</v>
      </c>
      <c r="AP35" s="1">
        <v>6</v>
      </c>
      <c r="AQ35" s="1">
        <v>79</v>
      </c>
      <c r="AR35" s="1">
        <v>102</v>
      </c>
      <c r="AS35" s="1">
        <f t="shared" si="45"/>
        <v>0</v>
      </c>
      <c r="AU35" s="1">
        <v>4</v>
      </c>
      <c r="AV35" s="1">
        <v>5</v>
      </c>
      <c r="AW35" s="1">
        <v>86</v>
      </c>
      <c r="AX35" s="1">
        <v>100</v>
      </c>
      <c r="AY35" s="1">
        <f t="shared" si="46"/>
        <v>0</v>
      </c>
      <c r="BA35" s="1">
        <v>3</v>
      </c>
      <c r="BB35" s="1">
        <v>6</v>
      </c>
      <c r="BC35" s="1">
        <v>88</v>
      </c>
      <c r="BD35" s="1">
        <v>104</v>
      </c>
      <c r="BE35" s="1">
        <f t="shared" si="47"/>
        <v>0</v>
      </c>
      <c r="BG35" s="1">
        <v>4</v>
      </c>
      <c r="BH35" s="1">
        <v>5</v>
      </c>
      <c r="BI35" s="1">
        <v>98</v>
      </c>
      <c r="BJ35" s="1">
        <v>87</v>
      </c>
      <c r="BK35" s="1">
        <f t="shared" si="48"/>
        <v>0</v>
      </c>
      <c r="BM35" s="11">
        <v>1</v>
      </c>
      <c r="BN35" s="1">
        <v>8</v>
      </c>
      <c r="BO35" s="1">
        <v>63</v>
      </c>
      <c r="BP35" s="1">
        <v>108</v>
      </c>
      <c r="BQ35" s="1">
        <f t="shared" si="49"/>
        <v>0</v>
      </c>
      <c r="BS35" s="1">
        <v>7</v>
      </c>
      <c r="BT35" s="1">
        <v>2</v>
      </c>
      <c r="BU35" s="1">
        <v>105</v>
      </c>
      <c r="BV35" s="1">
        <v>78</v>
      </c>
      <c r="BW35" s="1">
        <f t="shared" si="50"/>
        <v>1</v>
      </c>
      <c r="BY35" s="1">
        <v>4</v>
      </c>
      <c r="BZ35" s="1">
        <v>5</v>
      </c>
      <c r="CA35" s="1">
        <v>82</v>
      </c>
      <c r="CB35" s="1">
        <v>94</v>
      </c>
      <c r="CC35" s="1">
        <f t="shared" si="51"/>
        <v>0</v>
      </c>
      <c r="CE35" s="1">
        <v>4</v>
      </c>
      <c r="CF35" s="1">
        <v>5</v>
      </c>
      <c r="CG35" s="1">
        <v>88</v>
      </c>
      <c r="CH35" s="1">
        <v>91</v>
      </c>
      <c r="CI35" s="1">
        <f t="shared" si="52"/>
        <v>0</v>
      </c>
      <c r="CK35" s="1">
        <v>3</v>
      </c>
      <c r="CL35" s="1">
        <v>6</v>
      </c>
      <c r="CM35" s="1">
        <v>76</v>
      </c>
      <c r="CN35" s="1">
        <v>100</v>
      </c>
      <c r="CO35" s="1">
        <f t="shared" si="53"/>
        <v>0</v>
      </c>
      <c r="CQ35" s="1">
        <v>6</v>
      </c>
      <c r="CR35" s="1">
        <v>3</v>
      </c>
      <c r="CS35" s="1">
        <v>103</v>
      </c>
      <c r="CT35" s="1">
        <v>52</v>
      </c>
      <c r="CU35" s="1">
        <f t="shared" si="54"/>
        <v>1</v>
      </c>
      <c r="CW35" s="1">
        <v>5</v>
      </c>
      <c r="CX35" s="1">
        <v>4</v>
      </c>
      <c r="CY35" s="1">
        <v>88</v>
      </c>
      <c r="CZ35" s="1">
        <v>80</v>
      </c>
      <c r="DA35" s="1">
        <f t="shared" si="55"/>
        <v>1</v>
      </c>
      <c r="DC35" s="1">
        <v>5</v>
      </c>
      <c r="DD35" s="1">
        <v>4</v>
      </c>
      <c r="DE35" s="1">
        <v>102</v>
      </c>
      <c r="DF35" s="1">
        <v>87</v>
      </c>
      <c r="DG35" s="1">
        <f t="shared" si="56"/>
        <v>1</v>
      </c>
      <c r="DI35" s="1">
        <v>5</v>
      </c>
      <c r="DJ35" s="1">
        <v>4</v>
      </c>
      <c r="DK35" s="1">
        <v>92</v>
      </c>
      <c r="DL35" s="1">
        <v>79</v>
      </c>
      <c r="DM35" s="1">
        <f t="shared" si="57"/>
        <v>1</v>
      </c>
      <c r="DO35" s="1">
        <v>6</v>
      </c>
      <c r="DP35" s="1">
        <v>3</v>
      </c>
      <c r="DQ35" s="12">
        <v>97</v>
      </c>
      <c r="DR35" s="1">
        <v>79</v>
      </c>
      <c r="DS35" s="1">
        <f t="shared" si="58"/>
        <v>1</v>
      </c>
      <c r="DY35" s="1">
        <f t="shared" si="59"/>
        <v>0</v>
      </c>
      <c r="EE35" s="1">
        <f t="shared" si="60"/>
        <v>0</v>
      </c>
    </row>
    <row r="36" spans="1:135" ht="15" customHeight="1">
      <c r="A36" s="62"/>
      <c r="B36" s="24"/>
      <c r="C36" s="25"/>
      <c r="F36" s="59"/>
      <c r="G36" s="79">
        <v>9</v>
      </c>
      <c r="H36" s="83" t="s">
        <v>124</v>
      </c>
      <c r="I36" s="81"/>
      <c r="J36" s="81"/>
      <c r="K36" s="81"/>
      <c r="L36" s="81"/>
      <c r="M36" s="81"/>
      <c r="N36" s="81"/>
      <c r="O36" s="82"/>
      <c r="P36" s="8"/>
      <c r="Q36" s="1">
        <v>4</v>
      </c>
      <c r="R36" s="1">
        <v>5</v>
      </c>
      <c r="S36" s="1">
        <v>80</v>
      </c>
      <c r="T36" s="1">
        <v>101</v>
      </c>
      <c r="U36" s="1">
        <f t="shared" si="41"/>
        <v>0</v>
      </c>
      <c r="W36" s="1">
        <v>3</v>
      </c>
      <c r="X36" s="1">
        <v>6</v>
      </c>
      <c r="Y36" s="1">
        <v>86</v>
      </c>
      <c r="Z36" s="1">
        <v>91</v>
      </c>
      <c r="AA36" s="1">
        <f t="shared" si="42"/>
        <v>0</v>
      </c>
      <c r="AC36" s="1">
        <v>2</v>
      </c>
      <c r="AD36" s="1">
        <v>7</v>
      </c>
      <c r="AE36" s="1">
        <v>54</v>
      </c>
      <c r="AF36" s="1">
        <v>108</v>
      </c>
      <c r="AG36" s="1">
        <f t="shared" si="43"/>
        <v>0</v>
      </c>
      <c r="AI36" s="1">
        <v>6</v>
      </c>
      <c r="AJ36" s="1">
        <v>3</v>
      </c>
      <c r="AK36" s="1">
        <v>97</v>
      </c>
      <c r="AL36" s="1">
        <v>83</v>
      </c>
      <c r="AM36" s="1">
        <f t="shared" si="44"/>
        <v>1</v>
      </c>
      <c r="AO36" s="1">
        <v>4</v>
      </c>
      <c r="AP36" s="1">
        <v>5</v>
      </c>
      <c r="AQ36" s="1">
        <v>87</v>
      </c>
      <c r="AR36" s="1">
        <v>93</v>
      </c>
      <c r="AS36" s="1">
        <f t="shared" si="45"/>
        <v>0</v>
      </c>
      <c r="AU36" s="1">
        <v>6</v>
      </c>
      <c r="AV36" s="1">
        <v>3</v>
      </c>
      <c r="AW36" s="1">
        <v>101</v>
      </c>
      <c r="AX36" s="1">
        <v>86</v>
      </c>
      <c r="AY36" s="1">
        <f t="shared" si="46"/>
        <v>1</v>
      </c>
      <c r="BA36" s="1">
        <v>3</v>
      </c>
      <c r="BB36" s="1">
        <v>6</v>
      </c>
      <c r="BC36" s="1">
        <v>86</v>
      </c>
      <c r="BD36" s="1">
        <v>103</v>
      </c>
      <c r="BE36" s="1">
        <f t="shared" si="47"/>
        <v>0</v>
      </c>
      <c r="BG36" s="1">
        <v>5</v>
      </c>
      <c r="BH36" s="1">
        <v>4</v>
      </c>
      <c r="BI36" s="1">
        <v>90</v>
      </c>
      <c r="BJ36" s="1">
        <v>88</v>
      </c>
      <c r="BK36" s="1">
        <f t="shared" si="48"/>
        <v>1</v>
      </c>
      <c r="BM36" s="1">
        <v>8</v>
      </c>
      <c r="BN36" s="1">
        <v>1</v>
      </c>
      <c r="BO36" s="1">
        <v>108</v>
      </c>
      <c r="BP36" s="1">
        <v>63</v>
      </c>
      <c r="BQ36" s="1">
        <f t="shared" si="49"/>
        <v>1</v>
      </c>
      <c r="BS36" s="1">
        <v>5</v>
      </c>
      <c r="BT36" s="1">
        <v>4</v>
      </c>
      <c r="BU36" s="1">
        <v>84</v>
      </c>
      <c r="BV36" s="1">
        <v>101</v>
      </c>
      <c r="BW36" s="1">
        <f t="shared" si="50"/>
        <v>1</v>
      </c>
      <c r="BY36" s="1">
        <v>2</v>
      </c>
      <c r="BZ36" s="1">
        <v>7</v>
      </c>
      <c r="CA36" s="1">
        <v>84</v>
      </c>
      <c r="CB36" s="1">
        <v>109</v>
      </c>
      <c r="CC36" s="1">
        <f t="shared" si="51"/>
        <v>0</v>
      </c>
      <c r="CE36" s="1">
        <v>2</v>
      </c>
      <c r="CF36" s="1">
        <v>7</v>
      </c>
      <c r="CG36" s="1">
        <v>79</v>
      </c>
      <c r="CH36" s="1">
        <v>99</v>
      </c>
      <c r="CI36" s="1">
        <f t="shared" si="52"/>
        <v>0</v>
      </c>
      <c r="CK36" s="1">
        <v>3</v>
      </c>
      <c r="CL36" s="1">
        <v>6</v>
      </c>
      <c r="CM36" s="1">
        <v>94</v>
      </c>
      <c r="CN36" s="1">
        <v>111</v>
      </c>
      <c r="CO36" s="1">
        <f t="shared" si="53"/>
        <v>0</v>
      </c>
      <c r="CQ36" s="1">
        <v>5</v>
      </c>
      <c r="CR36" s="1">
        <v>4</v>
      </c>
      <c r="CS36" s="1">
        <v>98</v>
      </c>
      <c r="CT36" s="1">
        <v>93</v>
      </c>
      <c r="CU36" s="1">
        <f t="shared" si="54"/>
        <v>1</v>
      </c>
      <c r="CW36" s="1">
        <v>8</v>
      </c>
      <c r="CX36" s="1">
        <v>1</v>
      </c>
      <c r="CY36" s="1">
        <v>107</v>
      </c>
      <c r="CZ36" s="1">
        <v>58</v>
      </c>
      <c r="DA36" s="1">
        <f t="shared" si="55"/>
        <v>1</v>
      </c>
      <c r="DC36" s="1">
        <v>2</v>
      </c>
      <c r="DD36" s="1">
        <v>7</v>
      </c>
      <c r="DE36" s="1">
        <v>84</v>
      </c>
      <c r="DF36" s="1">
        <v>107</v>
      </c>
      <c r="DG36" s="1">
        <f t="shared" si="56"/>
        <v>0</v>
      </c>
      <c r="DI36" s="1">
        <v>3</v>
      </c>
      <c r="DJ36" s="1">
        <v>6</v>
      </c>
      <c r="DK36" s="1">
        <v>78</v>
      </c>
      <c r="DL36" s="1">
        <v>105</v>
      </c>
      <c r="DM36" s="1">
        <f t="shared" si="57"/>
        <v>0</v>
      </c>
      <c r="DO36" s="1">
        <v>3</v>
      </c>
      <c r="DP36" s="1">
        <v>6</v>
      </c>
      <c r="DQ36" s="1">
        <v>79</v>
      </c>
      <c r="DR36" s="1">
        <v>97</v>
      </c>
      <c r="DS36" s="1">
        <f t="shared" si="58"/>
        <v>0</v>
      </c>
      <c r="DY36" s="1">
        <f t="shared" si="59"/>
        <v>0</v>
      </c>
      <c r="EE36" s="1">
        <f t="shared" si="60"/>
        <v>0</v>
      </c>
    </row>
    <row r="37" spans="1:135" ht="15" customHeight="1">
      <c r="A37" s="62"/>
      <c r="B37" s="24"/>
      <c r="C37" s="25"/>
      <c r="F37" s="59"/>
      <c r="G37" s="79">
        <v>10</v>
      </c>
      <c r="H37" s="80" t="s">
        <v>29</v>
      </c>
      <c r="I37" s="81"/>
      <c r="J37" s="81"/>
      <c r="K37" s="81"/>
      <c r="L37" s="81"/>
      <c r="M37" s="81"/>
      <c r="N37" s="81"/>
      <c r="O37" s="82"/>
      <c r="P37" s="8"/>
      <c r="Q37" s="1">
        <v>7</v>
      </c>
      <c r="R37" s="1">
        <v>2</v>
      </c>
      <c r="S37" s="1">
        <v>109</v>
      </c>
      <c r="T37" s="1">
        <v>78</v>
      </c>
      <c r="U37" s="1">
        <f t="shared" si="41"/>
        <v>1</v>
      </c>
      <c r="W37" s="1">
        <v>6</v>
      </c>
      <c r="X37" s="1">
        <v>3</v>
      </c>
      <c r="Y37" s="1">
        <v>91</v>
      </c>
      <c r="Z37" s="1">
        <v>86</v>
      </c>
      <c r="AA37" s="1">
        <f t="shared" si="42"/>
        <v>1</v>
      </c>
      <c r="AC37" s="1">
        <v>1</v>
      </c>
      <c r="AD37" s="1">
        <v>8</v>
      </c>
      <c r="AE37" s="1">
        <v>61</v>
      </c>
      <c r="AF37" s="1">
        <v>114</v>
      </c>
      <c r="AG37" s="1">
        <f t="shared" si="43"/>
        <v>0</v>
      </c>
      <c r="AI37" s="1">
        <v>6</v>
      </c>
      <c r="AJ37" s="1">
        <v>3</v>
      </c>
      <c r="AK37" s="1">
        <v>103</v>
      </c>
      <c r="AL37" s="1">
        <v>76</v>
      </c>
      <c r="AM37" s="1">
        <f t="shared" si="44"/>
        <v>1</v>
      </c>
      <c r="AO37" s="1">
        <v>2</v>
      </c>
      <c r="AP37" s="1">
        <v>7</v>
      </c>
      <c r="AQ37" s="1">
        <v>86</v>
      </c>
      <c r="AR37" s="1">
        <v>105</v>
      </c>
      <c r="AS37" s="1">
        <f t="shared" si="45"/>
        <v>0</v>
      </c>
      <c r="AU37" s="1">
        <v>3</v>
      </c>
      <c r="AV37" s="1">
        <v>6</v>
      </c>
      <c r="AW37" s="1">
        <v>96</v>
      </c>
      <c r="AX37" s="1">
        <v>102</v>
      </c>
      <c r="AY37" s="1">
        <f t="shared" si="46"/>
        <v>0</v>
      </c>
      <c r="BA37" s="1">
        <v>3</v>
      </c>
      <c r="BB37" s="1">
        <v>6</v>
      </c>
      <c r="BC37" s="1">
        <v>82</v>
      </c>
      <c r="BD37" s="1">
        <v>102</v>
      </c>
      <c r="BE37" s="1">
        <f t="shared" si="47"/>
        <v>0</v>
      </c>
      <c r="BG37" s="1">
        <v>0</v>
      </c>
      <c r="BH37" s="1">
        <v>9</v>
      </c>
      <c r="BI37" s="1">
        <v>50</v>
      </c>
      <c r="BJ37" s="1">
        <v>117</v>
      </c>
      <c r="BK37" s="1">
        <f t="shared" si="48"/>
        <v>0</v>
      </c>
      <c r="BM37" s="1">
        <v>4</v>
      </c>
      <c r="BN37" s="1">
        <v>5</v>
      </c>
      <c r="BO37" s="1">
        <v>87</v>
      </c>
      <c r="BP37" s="1">
        <v>81</v>
      </c>
      <c r="BQ37" s="1">
        <f t="shared" si="49"/>
        <v>0</v>
      </c>
      <c r="BS37" s="1">
        <v>2</v>
      </c>
      <c r="BT37" s="1">
        <v>7</v>
      </c>
      <c r="BU37" s="1">
        <v>58</v>
      </c>
      <c r="BV37" s="1">
        <v>114</v>
      </c>
      <c r="BW37" s="1">
        <f t="shared" si="50"/>
        <v>0</v>
      </c>
      <c r="BY37" s="1">
        <v>7</v>
      </c>
      <c r="BZ37" s="1">
        <v>2</v>
      </c>
      <c r="CA37" s="1">
        <v>109</v>
      </c>
      <c r="CB37" s="1">
        <v>84</v>
      </c>
      <c r="CC37" s="1">
        <f t="shared" si="51"/>
        <v>1</v>
      </c>
      <c r="CE37" s="1">
        <v>5</v>
      </c>
      <c r="CF37" s="1">
        <v>4</v>
      </c>
      <c r="CG37" s="1">
        <v>91</v>
      </c>
      <c r="CH37" s="1">
        <v>88</v>
      </c>
      <c r="CI37" s="1">
        <f t="shared" si="52"/>
        <v>1</v>
      </c>
      <c r="CK37" s="1">
        <v>2</v>
      </c>
      <c r="CL37" s="1">
        <v>7</v>
      </c>
      <c r="CM37" s="1">
        <v>57</v>
      </c>
      <c r="CN37" s="1">
        <v>106</v>
      </c>
      <c r="CO37" s="1">
        <f t="shared" si="53"/>
        <v>0</v>
      </c>
      <c r="CQ37" s="1">
        <v>0</v>
      </c>
      <c r="CR37" s="1">
        <v>9</v>
      </c>
      <c r="CS37" s="1">
        <v>68</v>
      </c>
      <c r="CT37" s="1">
        <v>117</v>
      </c>
      <c r="CU37" s="1">
        <f t="shared" si="54"/>
        <v>0</v>
      </c>
      <c r="CW37" s="1">
        <v>4</v>
      </c>
      <c r="CX37" s="1">
        <v>5</v>
      </c>
      <c r="CY37" s="1">
        <v>94</v>
      </c>
      <c r="CZ37" s="1">
        <v>93</v>
      </c>
      <c r="DA37" s="1">
        <f t="shared" si="55"/>
        <v>0</v>
      </c>
      <c r="DC37" s="1">
        <v>4</v>
      </c>
      <c r="DD37" s="1">
        <v>5</v>
      </c>
      <c r="DE37" s="1">
        <v>92</v>
      </c>
      <c r="DF37" s="1">
        <v>85</v>
      </c>
      <c r="DG37" s="1">
        <f t="shared" si="56"/>
        <v>0</v>
      </c>
      <c r="DI37" s="1">
        <v>5</v>
      </c>
      <c r="DJ37" s="1">
        <v>4</v>
      </c>
      <c r="DK37" s="1">
        <v>92</v>
      </c>
      <c r="DL37" s="1">
        <v>84</v>
      </c>
      <c r="DM37" s="1">
        <f t="shared" si="57"/>
        <v>1</v>
      </c>
      <c r="DO37" s="11">
        <v>2</v>
      </c>
      <c r="DP37" s="1">
        <v>7</v>
      </c>
      <c r="DQ37" s="1">
        <v>62</v>
      </c>
      <c r="DR37" s="1">
        <v>98</v>
      </c>
      <c r="DS37" s="1">
        <f t="shared" si="58"/>
        <v>0</v>
      </c>
      <c r="DY37" s="1">
        <f t="shared" si="59"/>
        <v>0</v>
      </c>
      <c r="EE37" s="1">
        <f t="shared" si="60"/>
        <v>0</v>
      </c>
    </row>
    <row r="38" spans="1:16" ht="15" customHeight="1" thickBot="1">
      <c r="A38" s="64"/>
      <c r="B38" s="65"/>
      <c r="C38" s="65"/>
      <c r="D38" s="66"/>
      <c r="E38" s="66"/>
      <c r="F38" s="67"/>
      <c r="G38" s="85"/>
      <c r="H38" s="86"/>
      <c r="I38" s="87"/>
      <c r="J38" s="87"/>
      <c r="K38" s="87"/>
      <c r="L38" s="87"/>
      <c r="M38" s="87"/>
      <c r="N38" s="87"/>
      <c r="O38" s="88"/>
      <c r="P38" s="8"/>
    </row>
    <row r="39" spans="1:136" s="3" customFormat="1" ht="15" customHeight="1">
      <c r="A39" s="54" t="s">
        <v>148</v>
      </c>
      <c r="B39" s="55"/>
      <c r="C39" s="55"/>
      <c r="D39" s="56"/>
      <c r="E39" s="56"/>
      <c r="F39" s="57"/>
      <c r="G39" s="89"/>
      <c r="H39" s="90"/>
      <c r="I39" s="91"/>
      <c r="J39" s="91"/>
      <c r="K39" s="91"/>
      <c r="L39" s="91"/>
      <c r="M39" s="91"/>
      <c r="N39" s="91"/>
      <c r="O39" s="92"/>
      <c r="P39" s="13"/>
      <c r="CW39" s="14"/>
      <c r="CX39" s="14"/>
      <c r="CY39" s="14"/>
      <c r="CZ39" s="14"/>
      <c r="DC39" s="14"/>
      <c r="DD39" s="14"/>
      <c r="DE39" s="14"/>
      <c r="DF39" s="14"/>
      <c r="DI39" s="14"/>
      <c r="DJ39" s="14"/>
      <c r="DK39" s="14"/>
      <c r="DL39" s="14"/>
      <c r="DO39" s="14"/>
      <c r="DP39" s="14"/>
      <c r="DQ39" s="14"/>
      <c r="DR39" s="14"/>
      <c r="DT39" s="14"/>
      <c r="DU39" s="14"/>
      <c r="DV39" s="14"/>
      <c r="DW39" s="14"/>
      <c r="DX39" s="14"/>
      <c r="DZ39" s="14"/>
      <c r="EA39" s="14"/>
      <c r="EB39" s="14"/>
      <c r="EC39" s="14"/>
      <c r="ED39" s="14"/>
      <c r="EF39" s="14"/>
    </row>
    <row r="40" spans="1:135" ht="15" customHeight="1">
      <c r="A40" s="58"/>
      <c r="B40" s="51"/>
      <c r="C40" s="51"/>
      <c r="F40" s="59"/>
      <c r="G40" s="75">
        <v>1</v>
      </c>
      <c r="H40" s="76" t="s">
        <v>123</v>
      </c>
      <c r="I40" s="77"/>
      <c r="J40" s="77"/>
      <c r="K40" s="77"/>
      <c r="L40" s="77"/>
      <c r="M40" s="77"/>
      <c r="N40" s="77"/>
      <c r="O40" s="78"/>
      <c r="P40" s="8"/>
      <c r="Q40" s="1">
        <v>6</v>
      </c>
      <c r="R40" s="1">
        <v>3</v>
      </c>
      <c r="S40" s="1">
        <v>98</v>
      </c>
      <c r="T40" s="1">
        <v>57</v>
      </c>
      <c r="U40" s="1">
        <f aca="true" t="shared" si="61" ref="U40:U49">IF(Q40&gt;4,1,IF(Q40&lt;5,0))</f>
        <v>1</v>
      </c>
      <c r="W40" s="1">
        <v>7</v>
      </c>
      <c r="X40" s="1">
        <v>2</v>
      </c>
      <c r="Y40" s="1">
        <v>111</v>
      </c>
      <c r="Z40" s="1">
        <v>65</v>
      </c>
      <c r="AA40" s="1">
        <f aca="true" t="shared" si="62" ref="AA40:AA49">IF(W40&gt;4,1,IF(W40&lt;5,0))</f>
        <v>1</v>
      </c>
      <c r="AC40" s="1">
        <v>6</v>
      </c>
      <c r="AD40" s="1">
        <v>3</v>
      </c>
      <c r="AE40" s="1">
        <v>94</v>
      </c>
      <c r="AF40" s="1">
        <v>66</v>
      </c>
      <c r="AG40" s="1">
        <f aca="true" t="shared" si="63" ref="AG40:AG49">IF(AC40&gt;4,1,IF(AC40&lt;5,0))</f>
        <v>1</v>
      </c>
      <c r="AI40" s="1">
        <v>7</v>
      </c>
      <c r="AJ40" s="1">
        <v>2</v>
      </c>
      <c r="AK40" s="1">
        <v>110</v>
      </c>
      <c r="AL40" s="1">
        <v>71</v>
      </c>
      <c r="AM40" s="1">
        <f aca="true" t="shared" si="64" ref="AM40:AM49">IF(AI40&gt;4,1,IF(AI40&lt;5,0))</f>
        <v>1</v>
      </c>
      <c r="AO40" s="1">
        <v>5</v>
      </c>
      <c r="AP40" s="11">
        <v>4</v>
      </c>
      <c r="AQ40" s="1">
        <v>85</v>
      </c>
      <c r="AR40" s="1">
        <v>80</v>
      </c>
      <c r="AS40" s="1">
        <f aca="true" t="shared" si="65" ref="AS40:AS49">IF(AO40&gt;4,1,IF(AO40&lt;5,0))</f>
        <v>1</v>
      </c>
      <c r="AU40" s="1">
        <v>4</v>
      </c>
      <c r="AV40" s="1">
        <v>5</v>
      </c>
      <c r="AW40" s="1">
        <v>100</v>
      </c>
      <c r="AX40" s="1">
        <v>91</v>
      </c>
      <c r="AY40" s="1">
        <f aca="true" t="shared" si="66" ref="AY40:AY49">IF(AU40&gt;4,1,IF(AU40&lt;5,0))</f>
        <v>0</v>
      </c>
      <c r="BA40" s="1">
        <v>6</v>
      </c>
      <c r="BB40" s="1">
        <v>3</v>
      </c>
      <c r="BC40" s="1">
        <v>97</v>
      </c>
      <c r="BD40" s="1">
        <v>74</v>
      </c>
      <c r="BE40" s="1">
        <f aca="true" t="shared" si="67" ref="BE40:BE49">IF(BA40&gt;4,1,IF(BA40&lt;5,0))</f>
        <v>1</v>
      </c>
      <c r="BG40" s="1">
        <v>7</v>
      </c>
      <c r="BH40" s="1">
        <v>2</v>
      </c>
      <c r="BI40" s="1">
        <v>106</v>
      </c>
      <c r="BJ40" s="1">
        <v>68</v>
      </c>
      <c r="BK40" s="1">
        <f aca="true" t="shared" si="68" ref="BK40:BK49">IF(BG40&gt;4,1,IF(BG40&lt;5,0))</f>
        <v>1</v>
      </c>
      <c r="BM40" s="11">
        <v>8</v>
      </c>
      <c r="BN40" s="1">
        <v>1</v>
      </c>
      <c r="BO40" s="1">
        <v>113</v>
      </c>
      <c r="BP40" s="1">
        <v>61</v>
      </c>
      <c r="BQ40" s="1">
        <f aca="true" t="shared" si="69" ref="BQ40:BQ49">IF(BM40&gt;4,1,IF(BM40&lt;5,0))</f>
        <v>1</v>
      </c>
      <c r="BS40" s="1">
        <v>6</v>
      </c>
      <c r="BT40" s="1">
        <v>3</v>
      </c>
      <c r="BU40" s="1">
        <v>95</v>
      </c>
      <c r="BV40" s="1">
        <v>93</v>
      </c>
      <c r="BW40" s="1">
        <f aca="true" t="shared" si="70" ref="BW40:BW49">IF(BS40&gt;4,1,IF(BS40&lt;5,0))</f>
        <v>1</v>
      </c>
      <c r="BY40" s="1">
        <v>6</v>
      </c>
      <c r="BZ40" s="1">
        <v>3</v>
      </c>
      <c r="CA40" s="1">
        <v>105</v>
      </c>
      <c r="CB40" s="1">
        <v>66</v>
      </c>
      <c r="CC40" s="1">
        <f aca="true" t="shared" si="71" ref="CC40:CC49">IF(BY40&gt;4,1,IF(BY40&lt;5,0))</f>
        <v>1</v>
      </c>
      <c r="CE40" s="1">
        <v>6</v>
      </c>
      <c r="CF40" s="1">
        <v>3</v>
      </c>
      <c r="CG40" s="1">
        <v>103</v>
      </c>
      <c r="CH40" s="1">
        <v>78</v>
      </c>
      <c r="CI40" s="1">
        <f aca="true" t="shared" si="72" ref="CI40:CI49">IF(CE40&gt;4,1,IF(CE40&lt;5,0))</f>
        <v>1</v>
      </c>
      <c r="CK40" s="1">
        <v>2</v>
      </c>
      <c r="CL40" s="1">
        <v>7</v>
      </c>
      <c r="CM40" s="1">
        <v>72</v>
      </c>
      <c r="CN40" s="1">
        <v>104</v>
      </c>
      <c r="CO40" s="1">
        <f aca="true" t="shared" si="73" ref="CO40:CO49">IF(CK40&gt;4,1,IF(CK40&lt;5,0))</f>
        <v>0</v>
      </c>
      <c r="CQ40" s="1">
        <v>3</v>
      </c>
      <c r="CR40" s="1">
        <v>6</v>
      </c>
      <c r="CS40" s="1">
        <v>68</v>
      </c>
      <c r="CT40" s="1">
        <v>93</v>
      </c>
      <c r="CU40" s="1">
        <f aca="true" t="shared" si="74" ref="CU40:CU49">IF(CQ40&gt;4,1,IF(CQ40&lt;5,0))</f>
        <v>0</v>
      </c>
      <c r="CW40" s="1">
        <v>7</v>
      </c>
      <c r="CX40" s="1">
        <v>2</v>
      </c>
      <c r="CY40" s="1">
        <v>107</v>
      </c>
      <c r="CZ40" s="1">
        <v>71</v>
      </c>
      <c r="DA40" s="1">
        <f aca="true" t="shared" si="75" ref="DA40:DA49">IF(CW40&gt;4,1,IF(CW40&lt;5,0))</f>
        <v>1</v>
      </c>
      <c r="DC40" s="1">
        <v>8</v>
      </c>
      <c r="DD40" s="1">
        <v>1</v>
      </c>
      <c r="DE40" s="1">
        <v>112</v>
      </c>
      <c r="DF40" s="1">
        <v>41</v>
      </c>
      <c r="DG40" s="1">
        <f aca="true" t="shared" si="76" ref="DG40:DG49">IF(DC40&gt;4,1,IF(DC40&lt;5,0))</f>
        <v>1</v>
      </c>
      <c r="DI40" s="1">
        <v>6</v>
      </c>
      <c r="DJ40" s="1">
        <v>3</v>
      </c>
      <c r="DK40" s="1">
        <v>96</v>
      </c>
      <c r="DL40" s="1">
        <v>88</v>
      </c>
      <c r="DM40" s="1">
        <f aca="true" t="shared" si="77" ref="DM40:DM49">IF(DI40&gt;4,1,IF(DI40&lt;5,0))</f>
        <v>1</v>
      </c>
      <c r="DO40" s="11">
        <v>6</v>
      </c>
      <c r="DP40" s="1">
        <v>3</v>
      </c>
      <c r="DQ40" s="1">
        <v>103</v>
      </c>
      <c r="DR40" s="1">
        <v>92</v>
      </c>
      <c r="DS40" s="1">
        <f aca="true" t="shared" si="78" ref="DS40:DS49">IF(DO40&gt;4,1,IF(DO40&lt;5,0))</f>
        <v>1</v>
      </c>
      <c r="DY40" s="1">
        <f aca="true" t="shared" si="79" ref="DY40:DY49">IF(DU40&gt;4,1,IF(DU40&lt;5,0))</f>
        <v>0</v>
      </c>
      <c r="EE40" s="1">
        <f aca="true" t="shared" si="80" ref="EE40:EE49">IF(EA40&gt;4,1,IF(EA40&lt;5,0))</f>
        <v>0</v>
      </c>
    </row>
    <row r="41" spans="1:135" ht="15" customHeight="1">
      <c r="A41" s="58"/>
      <c r="B41" s="51"/>
      <c r="C41" s="51"/>
      <c r="F41" s="59"/>
      <c r="G41" s="79">
        <v>2</v>
      </c>
      <c r="H41" s="80" t="s">
        <v>155</v>
      </c>
      <c r="I41" s="81"/>
      <c r="J41" s="81"/>
      <c r="K41" s="81"/>
      <c r="L41" s="81"/>
      <c r="M41" s="81"/>
      <c r="N41" s="81"/>
      <c r="O41" s="82"/>
      <c r="P41" s="8"/>
      <c r="Q41" s="1">
        <v>6</v>
      </c>
      <c r="R41" s="1">
        <v>3</v>
      </c>
      <c r="S41" s="1">
        <v>106</v>
      </c>
      <c r="T41" s="1">
        <v>73</v>
      </c>
      <c r="U41" s="1">
        <f t="shared" si="61"/>
        <v>1</v>
      </c>
      <c r="W41" s="1">
        <v>9</v>
      </c>
      <c r="X41" s="1">
        <v>0</v>
      </c>
      <c r="Y41" s="1">
        <v>117</v>
      </c>
      <c r="Z41" s="1">
        <v>67</v>
      </c>
      <c r="AA41" s="1">
        <f t="shared" si="62"/>
        <v>1</v>
      </c>
      <c r="AC41" s="1">
        <v>8</v>
      </c>
      <c r="AD41" s="1">
        <v>1</v>
      </c>
      <c r="AE41" s="1">
        <v>115</v>
      </c>
      <c r="AF41" s="1">
        <v>29</v>
      </c>
      <c r="AG41" s="1">
        <f t="shared" si="63"/>
        <v>1</v>
      </c>
      <c r="AI41" s="1">
        <v>4</v>
      </c>
      <c r="AJ41" s="1">
        <v>5</v>
      </c>
      <c r="AK41" s="1">
        <v>83</v>
      </c>
      <c r="AL41" s="1">
        <v>98</v>
      </c>
      <c r="AM41" s="1">
        <f t="shared" si="64"/>
        <v>0</v>
      </c>
      <c r="AO41" s="1">
        <v>4</v>
      </c>
      <c r="AP41" s="1">
        <v>5</v>
      </c>
      <c r="AQ41" s="1">
        <v>80</v>
      </c>
      <c r="AR41" s="1">
        <v>85</v>
      </c>
      <c r="AS41" s="1">
        <f t="shared" si="65"/>
        <v>0</v>
      </c>
      <c r="AU41" s="1">
        <v>8</v>
      </c>
      <c r="AV41" s="1">
        <v>1</v>
      </c>
      <c r="AW41" s="1">
        <v>113</v>
      </c>
      <c r="AX41" s="1">
        <v>66</v>
      </c>
      <c r="AY41" s="1">
        <f t="shared" si="66"/>
        <v>1</v>
      </c>
      <c r="BA41" s="1">
        <v>4</v>
      </c>
      <c r="BB41" s="1">
        <v>5</v>
      </c>
      <c r="BC41" s="1">
        <v>92</v>
      </c>
      <c r="BD41" s="1">
        <v>89</v>
      </c>
      <c r="BE41" s="1">
        <f t="shared" si="67"/>
        <v>0</v>
      </c>
      <c r="BG41" s="1">
        <v>6</v>
      </c>
      <c r="BH41" s="1">
        <v>3</v>
      </c>
      <c r="BI41" s="1">
        <v>111</v>
      </c>
      <c r="BJ41" s="1">
        <v>80</v>
      </c>
      <c r="BK41" s="1">
        <f t="shared" si="68"/>
        <v>1</v>
      </c>
      <c r="BM41" s="1">
        <v>7</v>
      </c>
      <c r="BN41" s="1">
        <v>2</v>
      </c>
      <c r="BO41" s="1">
        <v>105</v>
      </c>
      <c r="BP41" s="1">
        <v>68</v>
      </c>
      <c r="BQ41" s="1">
        <f t="shared" si="69"/>
        <v>1</v>
      </c>
      <c r="BS41" s="1">
        <v>5</v>
      </c>
      <c r="BT41" s="1">
        <v>4</v>
      </c>
      <c r="BU41" s="1">
        <v>97</v>
      </c>
      <c r="BV41" s="1">
        <v>81</v>
      </c>
      <c r="BW41" s="1">
        <f t="shared" si="70"/>
        <v>1</v>
      </c>
      <c r="BY41" s="1">
        <v>7</v>
      </c>
      <c r="BZ41" s="1">
        <v>2</v>
      </c>
      <c r="CA41" s="1">
        <v>108</v>
      </c>
      <c r="CB41" s="1">
        <v>71</v>
      </c>
      <c r="CC41" s="1">
        <f t="shared" si="71"/>
        <v>1</v>
      </c>
      <c r="CE41" s="1">
        <v>4</v>
      </c>
      <c r="CF41" s="1">
        <v>5</v>
      </c>
      <c r="CG41" s="1">
        <v>84</v>
      </c>
      <c r="CH41" s="1">
        <v>99</v>
      </c>
      <c r="CI41" s="1">
        <f t="shared" si="72"/>
        <v>0</v>
      </c>
      <c r="CK41" s="1">
        <v>6</v>
      </c>
      <c r="CL41" s="1">
        <v>3</v>
      </c>
      <c r="CM41" s="1">
        <v>97</v>
      </c>
      <c r="CN41" s="1">
        <v>89</v>
      </c>
      <c r="CO41" s="1">
        <f t="shared" si="73"/>
        <v>1</v>
      </c>
      <c r="CQ41" s="1">
        <v>6</v>
      </c>
      <c r="CR41" s="1">
        <v>3</v>
      </c>
      <c r="CS41" s="1">
        <v>93</v>
      </c>
      <c r="CT41" s="1">
        <v>68</v>
      </c>
      <c r="CU41" s="1">
        <f t="shared" si="74"/>
        <v>1</v>
      </c>
      <c r="CW41" s="1">
        <v>6</v>
      </c>
      <c r="CX41" s="1">
        <v>3</v>
      </c>
      <c r="CY41" s="1">
        <v>100</v>
      </c>
      <c r="CZ41" s="1">
        <v>85</v>
      </c>
      <c r="DA41" s="1">
        <f t="shared" si="75"/>
        <v>1</v>
      </c>
      <c r="DC41" s="1">
        <v>5</v>
      </c>
      <c r="DD41" s="1">
        <v>4</v>
      </c>
      <c r="DE41" s="1">
        <v>91</v>
      </c>
      <c r="DF41" s="1">
        <v>88</v>
      </c>
      <c r="DG41" s="1">
        <f t="shared" si="76"/>
        <v>1</v>
      </c>
      <c r="DI41" s="1">
        <v>8</v>
      </c>
      <c r="DJ41" s="1">
        <v>1</v>
      </c>
      <c r="DK41" s="1">
        <v>115</v>
      </c>
      <c r="DL41" s="1">
        <v>69</v>
      </c>
      <c r="DM41" s="1">
        <f t="shared" si="77"/>
        <v>1</v>
      </c>
      <c r="DO41" s="1">
        <v>6</v>
      </c>
      <c r="DP41" s="1">
        <v>3</v>
      </c>
      <c r="DQ41" s="1">
        <v>100</v>
      </c>
      <c r="DR41" s="1">
        <v>71</v>
      </c>
      <c r="DS41" s="1">
        <f t="shared" si="78"/>
        <v>1</v>
      </c>
      <c r="DY41" s="1">
        <f t="shared" si="79"/>
        <v>0</v>
      </c>
      <c r="EE41" s="1">
        <f t="shared" si="80"/>
        <v>0</v>
      </c>
    </row>
    <row r="42" spans="1:135" ht="15" customHeight="1">
      <c r="A42" s="58"/>
      <c r="B42" s="51"/>
      <c r="C42" s="51"/>
      <c r="F42" s="59"/>
      <c r="G42" s="79">
        <v>3</v>
      </c>
      <c r="H42" s="80" t="s">
        <v>134</v>
      </c>
      <c r="I42" s="81"/>
      <c r="J42" s="81"/>
      <c r="K42" s="81"/>
      <c r="L42" s="81"/>
      <c r="M42" s="81"/>
      <c r="N42" s="81"/>
      <c r="O42" s="82"/>
      <c r="P42" s="8"/>
      <c r="Q42" s="1">
        <v>7</v>
      </c>
      <c r="R42" s="1">
        <v>2</v>
      </c>
      <c r="S42" s="1">
        <v>104</v>
      </c>
      <c r="T42" s="1">
        <v>86</v>
      </c>
      <c r="U42" s="1">
        <f t="shared" si="61"/>
        <v>1</v>
      </c>
      <c r="W42" s="1">
        <v>3</v>
      </c>
      <c r="X42" s="1">
        <v>6</v>
      </c>
      <c r="Y42" s="1">
        <v>85</v>
      </c>
      <c r="Z42" s="1">
        <v>108</v>
      </c>
      <c r="AA42" s="1">
        <f t="shared" si="62"/>
        <v>0</v>
      </c>
      <c r="AC42" s="1">
        <v>4</v>
      </c>
      <c r="AD42" s="1">
        <v>5</v>
      </c>
      <c r="AE42" s="1">
        <v>94</v>
      </c>
      <c r="AF42" s="1">
        <v>87</v>
      </c>
      <c r="AG42" s="1">
        <f t="shared" si="63"/>
        <v>0</v>
      </c>
      <c r="AI42" s="1">
        <v>6</v>
      </c>
      <c r="AJ42" s="1">
        <v>3</v>
      </c>
      <c r="AK42" s="1">
        <v>96</v>
      </c>
      <c r="AL42" s="1">
        <v>87</v>
      </c>
      <c r="AM42" s="1">
        <f t="shared" si="64"/>
        <v>1</v>
      </c>
      <c r="AO42" s="1">
        <v>4</v>
      </c>
      <c r="AP42" s="1">
        <v>5</v>
      </c>
      <c r="AQ42" s="1">
        <v>77</v>
      </c>
      <c r="AR42" s="1">
        <v>88</v>
      </c>
      <c r="AS42" s="1">
        <f t="shared" si="65"/>
        <v>0</v>
      </c>
      <c r="AU42" s="1">
        <v>5</v>
      </c>
      <c r="AV42" s="1">
        <v>4</v>
      </c>
      <c r="AW42" s="1">
        <v>91</v>
      </c>
      <c r="AX42" s="1">
        <v>100</v>
      </c>
      <c r="AY42" s="1">
        <f t="shared" si="66"/>
        <v>1</v>
      </c>
      <c r="BA42" s="1">
        <v>5</v>
      </c>
      <c r="BB42" s="1">
        <v>4</v>
      </c>
      <c r="BC42" s="1">
        <v>89</v>
      </c>
      <c r="BD42" s="1">
        <v>92</v>
      </c>
      <c r="BE42" s="1">
        <f t="shared" si="67"/>
        <v>1</v>
      </c>
      <c r="BG42" s="1">
        <v>9</v>
      </c>
      <c r="BH42" s="1">
        <v>0</v>
      </c>
      <c r="BI42" s="1">
        <v>117</v>
      </c>
      <c r="BJ42" s="1">
        <v>55</v>
      </c>
      <c r="BK42" s="1">
        <f t="shared" si="68"/>
        <v>1</v>
      </c>
      <c r="BM42" s="1">
        <v>7</v>
      </c>
      <c r="BN42" s="1">
        <v>2</v>
      </c>
      <c r="BO42" s="1">
        <v>103</v>
      </c>
      <c r="BP42" s="1">
        <v>64</v>
      </c>
      <c r="BQ42" s="1">
        <f t="shared" si="69"/>
        <v>1</v>
      </c>
      <c r="BS42" s="1">
        <v>5</v>
      </c>
      <c r="BT42" s="1">
        <v>4</v>
      </c>
      <c r="BU42" s="1">
        <v>88</v>
      </c>
      <c r="BV42" s="1">
        <v>82</v>
      </c>
      <c r="BW42" s="1">
        <f t="shared" si="70"/>
        <v>1</v>
      </c>
      <c r="BY42" s="1">
        <v>7</v>
      </c>
      <c r="BZ42" s="1">
        <v>2</v>
      </c>
      <c r="CA42" s="1">
        <v>107</v>
      </c>
      <c r="CB42" s="1">
        <v>68</v>
      </c>
      <c r="CC42" s="1">
        <f t="shared" si="71"/>
        <v>1</v>
      </c>
      <c r="CE42" s="1">
        <v>6</v>
      </c>
      <c r="CF42" s="1">
        <v>3</v>
      </c>
      <c r="CG42" s="1">
        <v>97</v>
      </c>
      <c r="CH42" s="1">
        <v>82</v>
      </c>
      <c r="CI42" s="1">
        <f t="shared" si="72"/>
        <v>1</v>
      </c>
      <c r="CK42" s="1">
        <v>5</v>
      </c>
      <c r="CL42" s="1">
        <v>4</v>
      </c>
      <c r="CM42" s="1">
        <v>87</v>
      </c>
      <c r="CN42" s="1">
        <v>98</v>
      </c>
      <c r="CO42" s="1">
        <f t="shared" si="73"/>
        <v>1</v>
      </c>
      <c r="CQ42" s="1">
        <v>7</v>
      </c>
      <c r="CR42" s="1">
        <v>2</v>
      </c>
      <c r="CS42" s="1">
        <v>109</v>
      </c>
      <c r="CT42" s="1">
        <v>69</v>
      </c>
      <c r="CU42" s="1">
        <f t="shared" si="74"/>
        <v>1</v>
      </c>
      <c r="CW42" s="1">
        <v>2</v>
      </c>
      <c r="CX42" s="1">
        <v>7</v>
      </c>
      <c r="CY42" s="1">
        <v>71</v>
      </c>
      <c r="CZ42" s="1">
        <v>107</v>
      </c>
      <c r="DA42" s="1">
        <f t="shared" si="75"/>
        <v>0</v>
      </c>
      <c r="DC42" s="1">
        <v>4</v>
      </c>
      <c r="DD42" s="1">
        <v>5</v>
      </c>
      <c r="DE42" s="1">
        <v>88</v>
      </c>
      <c r="DF42" s="1">
        <v>91</v>
      </c>
      <c r="DG42" s="1">
        <f t="shared" si="76"/>
        <v>0</v>
      </c>
      <c r="DI42" s="1">
        <v>4</v>
      </c>
      <c r="DJ42" s="1">
        <v>5</v>
      </c>
      <c r="DK42" s="1">
        <v>85</v>
      </c>
      <c r="DL42" s="1">
        <v>99</v>
      </c>
      <c r="DM42" s="1">
        <f t="shared" si="77"/>
        <v>0</v>
      </c>
      <c r="DO42" s="1">
        <v>3</v>
      </c>
      <c r="DP42" s="1">
        <v>6</v>
      </c>
      <c r="DQ42" s="1">
        <v>85</v>
      </c>
      <c r="DR42" s="1">
        <v>106</v>
      </c>
      <c r="DS42" s="1">
        <f t="shared" si="78"/>
        <v>0</v>
      </c>
      <c r="DY42" s="1">
        <f t="shared" si="79"/>
        <v>0</v>
      </c>
      <c r="EE42" s="1">
        <f t="shared" si="80"/>
        <v>0</v>
      </c>
    </row>
    <row r="43" spans="1:135" ht="15" customHeight="1">
      <c r="A43" s="60"/>
      <c r="B43" s="52"/>
      <c r="C43" s="53"/>
      <c r="F43" s="59"/>
      <c r="G43" s="79">
        <v>4</v>
      </c>
      <c r="H43" s="80" t="s">
        <v>127</v>
      </c>
      <c r="I43" s="81"/>
      <c r="J43" s="81"/>
      <c r="K43" s="81"/>
      <c r="L43" s="81"/>
      <c r="M43" s="81"/>
      <c r="N43" s="81"/>
      <c r="O43" s="82"/>
      <c r="P43" s="8"/>
      <c r="Q43" s="1">
        <v>6</v>
      </c>
      <c r="R43" s="1">
        <v>3</v>
      </c>
      <c r="S43" s="1">
        <v>103</v>
      </c>
      <c r="T43" s="1">
        <v>77</v>
      </c>
      <c r="U43" s="1">
        <f t="shared" si="61"/>
        <v>1</v>
      </c>
      <c r="W43" s="1">
        <v>4</v>
      </c>
      <c r="X43" s="1">
        <v>5</v>
      </c>
      <c r="Y43" s="1">
        <v>93</v>
      </c>
      <c r="Z43" s="1">
        <v>100</v>
      </c>
      <c r="AA43" s="1">
        <f t="shared" si="62"/>
        <v>0</v>
      </c>
      <c r="AC43" s="1">
        <v>5</v>
      </c>
      <c r="AD43" s="1">
        <v>4</v>
      </c>
      <c r="AE43" s="1">
        <v>87</v>
      </c>
      <c r="AF43" s="1">
        <v>106</v>
      </c>
      <c r="AG43" s="1">
        <f t="shared" si="63"/>
        <v>1</v>
      </c>
      <c r="AI43" s="1">
        <v>2</v>
      </c>
      <c r="AJ43" s="1">
        <v>7</v>
      </c>
      <c r="AK43" s="1">
        <v>71</v>
      </c>
      <c r="AL43" s="1">
        <v>110</v>
      </c>
      <c r="AM43" s="1">
        <f t="shared" si="64"/>
        <v>0</v>
      </c>
      <c r="AO43" s="1">
        <v>5</v>
      </c>
      <c r="AP43" s="1">
        <v>4</v>
      </c>
      <c r="AQ43" s="1">
        <v>88</v>
      </c>
      <c r="AR43" s="1">
        <v>77</v>
      </c>
      <c r="AS43" s="1">
        <f t="shared" si="65"/>
        <v>1</v>
      </c>
      <c r="AU43" s="1">
        <v>7</v>
      </c>
      <c r="AV43" s="1">
        <v>2</v>
      </c>
      <c r="AW43" s="1">
        <v>100</v>
      </c>
      <c r="AX43" s="1">
        <v>80</v>
      </c>
      <c r="AY43" s="1">
        <f t="shared" si="66"/>
        <v>1</v>
      </c>
      <c r="BA43" s="1">
        <v>8</v>
      </c>
      <c r="BB43" s="1">
        <v>1</v>
      </c>
      <c r="BC43" s="1">
        <v>111</v>
      </c>
      <c r="BD43" s="1">
        <v>42</v>
      </c>
      <c r="BE43" s="1">
        <f t="shared" si="67"/>
        <v>1</v>
      </c>
      <c r="BG43" s="1">
        <v>3</v>
      </c>
      <c r="BH43" s="1">
        <v>6</v>
      </c>
      <c r="BI43" s="1">
        <v>80</v>
      </c>
      <c r="BJ43" s="1">
        <v>111</v>
      </c>
      <c r="BK43" s="1">
        <f t="shared" si="68"/>
        <v>0</v>
      </c>
      <c r="BM43" s="1">
        <v>5</v>
      </c>
      <c r="BN43" s="1">
        <v>4</v>
      </c>
      <c r="BO43" s="1">
        <v>96</v>
      </c>
      <c r="BP43" s="1">
        <v>80</v>
      </c>
      <c r="BQ43" s="1">
        <f t="shared" si="69"/>
        <v>1</v>
      </c>
      <c r="BS43" s="1">
        <v>3</v>
      </c>
      <c r="BT43" s="1">
        <v>6</v>
      </c>
      <c r="BU43" s="1">
        <v>89</v>
      </c>
      <c r="BV43" s="1">
        <v>101</v>
      </c>
      <c r="BW43" s="1">
        <f t="shared" si="70"/>
        <v>0</v>
      </c>
      <c r="BY43" s="1">
        <v>5</v>
      </c>
      <c r="BZ43" s="1">
        <v>4</v>
      </c>
      <c r="CA43" s="1">
        <v>97</v>
      </c>
      <c r="CB43" s="1">
        <v>88</v>
      </c>
      <c r="CC43" s="1">
        <f t="shared" si="71"/>
        <v>1</v>
      </c>
      <c r="CE43" s="1">
        <v>5</v>
      </c>
      <c r="CF43" s="1">
        <v>4</v>
      </c>
      <c r="CG43" s="1">
        <v>86</v>
      </c>
      <c r="CH43" s="1">
        <v>74</v>
      </c>
      <c r="CI43" s="1">
        <f t="shared" si="72"/>
        <v>1</v>
      </c>
      <c r="CK43" s="1">
        <v>7</v>
      </c>
      <c r="CL43" s="1">
        <v>2</v>
      </c>
      <c r="CM43" s="1">
        <v>104</v>
      </c>
      <c r="CN43" s="1">
        <v>72</v>
      </c>
      <c r="CO43" s="1">
        <f t="shared" si="73"/>
        <v>1</v>
      </c>
      <c r="CQ43" s="1">
        <v>2</v>
      </c>
      <c r="CR43" s="1">
        <v>7</v>
      </c>
      <c r="CS43" s="1">
        <v>69</v>
      </c>
      <c r="CT43" s="1">
        <v>109</v>
      </c>
      <c r="CU43" s="1">
        <f t="shared" si="74"/>
        <v>0</v>
      </c>
      <c r="CW43" s="1">
        <v>2</v>
      </c>
      <c r="CX43" s="1">
        <v>7</v>
      </c>
      <c r="CY43" s="1">
        <v>67</v>
      </c>
      <c r="CZ43" s="1">
        <v>111</v>
      </c>
      <c r="DA43" s="1">
        <f t="shared" si="75"/>
        <v>0</v>
      </c>
      <c r="DC43" s="1">
        <v>5</v>
      </c>
      <c r="DD43" s="1">
        <v>4</v>
      </c>
      <c r="DE43" s="1">
        <v>94</v>
      </c>
      <c r="DF43" s="1">
        <v>88</v>
      </c>
      <c r="DG43" s="1">
        <f t="shared" si="76"/>
        <v>1</v>
      </c>
      <c r="DI43" s="1">
        <v>1</v>
      </c>
      <c r="DJ43" s="1">
        <v>8</v>
      </c>
      <c r="DK43" s="1">
        <v>69</v>
      </c>
      <c r="DL43" s="1">
        <v>115</v>
      </c>
      <c r="DM43" s="1">
        <f t="shared" si="77"/>
        <v>0</v>
      </c>
      <c r="DO43" s="1">
        <v>1</v>
      </c>
      <c r="DP43" s="1">
        <v>8</v>
      </c>
      <c r="DQ43" s="1">
        <v>73</v>
      </c>
      <c r="DR43" s="1">
        <v>116</v>
      </c>
      <c r="DS43" s="1">
        <f t="shared" si="78"/>
        <v>0</v>
      </c>
      <c r="DY43" s="1">
        <f t="shared" si="79"/>
        <v>0</v>
      </c>
      <c r="EE43" s="1">
        <f t="shared" si="80"/>
        <v>0</v>
      </c>
    </row>
    <row r="44" spans="1:147" ht="15" customHeight="1">
      <c r="A44" s="61"/>
      <c r="B44" s="53"/>
      <c r="C44" s="51"/>
      <c r="F44" s="59"/>
      <c r="G44" s="79">
        <v>5</v>
      </c>
      <c r="H44" s="80" t="s">
        <v>133</v>
      </c>
      <c r="I44" s="81"/>
      <c r="J44" s="81"/>
      <c r="K44" s="81"/>
      <c r="L44" s="81"/>
      <c r="M44" s="81"/>
      <c r="N44" s="81"/>
      <c r="O44" s="82"/>
      <c r="P44" s="8"/>
      <c r="Q44" s="1">
        <v>2</v>
      </c>
      <c r="R44" s="1">
        <v>7</v>
      </c>
      <c r="S44" s="1">
        <v>86</v>
      </c>
      <c r="T44" s="1">
        <v>104</v>
      </c>
      <c r="U44" s="1">
        <f t="shared" si="61"/>
        <v>0</v>
      </c>
      <c r="W44" s="1">
        <v>3</v>
      </c>
      <c r="X44" s="1">
        <v>6</v>
      </c>
      <c r="Y44" s="1">
        <v>87</v>
      </c>
      <c r="Z44" s="1">
        <v>96</v>
      </c>
      <c r="AA44" s="1">
        <f t="shared" si="62"/>
        <v>0</v>
      </c>
      <c r="AC44" s="1">
        <v>7</v>
      </c>
      <c r="AD44" s="1">
        <v>2</v>
      </c>
      <c r="AE44" s="1">
        <v>106</v>
      </c>
      <c r="AF44" s="1">
        <v>71</v>
      </c>
      <c r="AG44" s="1">
        <f t="shared" si="63"/>
        <v>1</v>
      </c>
      <c r="AI44" s="1">
        <v>5</v>
      </c>
      <c r="AJ44" s="1">
        <v>4</v>
      </c>
      <c r="AK44" s="1">
        <v>98</v>
      </c>
      <c r="AL44" s="1">
        <v>83</v>
      </c>
      <c r="AM44" s="1">
        <f t="shared" si="64"/>
        <v>1</v>
      </c>
      <c r="AO44" s="1">
        <v>3</v>
      </c>
      <c r="AP44" s="1">
        <v>6</v>
      </c>
      <c r="AQ44" s="1">
        <v>83</v>
      </c>
      <c r="AR44" s="1">
        <v>95</v>
      </c>
      <c r="AS44" s="1">
        <f t="shared" si="65"/>
        <v>0</v>
      </c>
      <c r="AU44" s="1">
        <v>2</v>
      </c>
      <c r="AV44" s="1">
        <v>7</v>
      </c>
      <c r="AW44" s="1">
        <v>80</v>
      </c>
      <c r="AX44" s="1">
        <v>100</v>
      </c>
      <c r="AY44" s="1">
        <f t="shared" si="66"/>
        <v>0</v>
      </c>
      <c r="BA44" s="1">
        <v>4</v>
      </c>
      <c r="BB44" s="1">
        <v>5</v>
      </c>
      <c r="BC44" s="1">
        <v>85</v>
      </c>
      <c r="BD44" s="1">
        <v>88</v>
      </c>
      <c r="BE44" s="1">
        <f t="shared" si="67"/>
        <v>0</v>
      </c>
      <c r="BG44" s="1">
        <v>8</v>
      </c>
      <c r="BH44" s="1">
        <v>1</v>
      </c>
      <c r="BI44" s="1">
        <v>106</v>
      </c>
      <c r="BJ44" s="1">
        <v>62</v>
      </c>
      <c r="BK44" s="1">
        <f t="shared" si="68"/>
        <v>1</v>
      </c>
      <c r="BM44" s="1">
        <v>1</v>
      </c>
      <c r="BN44" s="1">
        <v>8</v>
      </c>
      <c r="BO44" s="1">
        <v>61</v>
      </c>
      <c r="BP44" s="1">
        <v>113</v>
      </c>
      <c r="BQ44" s="1">
        <f t="shared" si="69"/>
        <v>0</v>
      </c>
      <c r="BS44" s="1">
        <v>4</v>
      </c>
      <c r="BT44" s="1">
        <v>5</v>
      </c>
      <c r="BU44" s="1">
        <v>82</v>
      </c>
      <c r="BV44" s="1">
        <v>88</v>
      </c>
      <c r="BW44" s="1">
        <f t="shared" si="70"/>
        <v>0</v>
      </c>
      <c r="BY44" s="1">
        <v>5</v>
      </c>
      <c r="BZ44" s="1">
        <v>4</v>
      </c>
      <c r="CA44" s="1">
        <v>92</v>
      </c>
      <c r="CB44" s="1">
        <v>63</v>
      </c>
      <c r="CC44" s="1">
        <f t="shared" si="71"/>
        <v>1</v>
      </c>
      <c r="CE44" s="1">
        <v>5</v>
      </c>
      <c r="CF44" s="1">
        <v>4</v>
      </c>
      <c r="CG44" s="1">
        <v>101</v>
      </c>
      <c r="CH44" s="1">
        <v>79</v>
      </c>
      <c r="CI44" s="1">
        <f t="shared" si="72"/>
        <v>1</v>
      </c>
      <c r="CK44" s="1">
        <v>3</v>
      </c>
      <c r="CL44" s="1">
        <v>6</v>
      </c>
      <c r="CM44" s="1">
        <v>89</v>
      </c>
      <c r="CN44" s="1">
        <v>97</v>
      </c>
      <c r="CO44" s="1">
        <f t="shared" si="73"/>
        <v>0</v>
      </c>
      <c r="CQ44" s="1">
        <v>6</v>
      </c>
      <c r="CR44" s="1">
        <v>3</v>
      </c>
      <c r="CS44" s="1">
        <v>100</v>
      </c>
      <c r="CT44" s="1">
        <v>87</v>
      </c>
      <c r="CU44" s="1">
        <f t="shared" si="74"/>
        <v>1</v>
      </c>
      <c r="CW44" s="1">
        <v>7</v>
      </c>
      <c r="CX44" s="1">
        <v>2</v>
      </c>
      <c r="CY44" s="1">
        <v>111</v>
      </c>
      <c r="CZ44" s="1">
        <v>67</v>
      </c>
      <c r="DA44" s="1">
        <f t="shared" si="75"/>
        <v>1</v>
      </c>
      <c r="DC44" s="1">
        <v>6</v>
      </c>
      <c r="DD44" s="1">
        <v>3</v>
      </c>
      <c r="DE44" s="1">
        <v>102</v>
      </c>
      <c r="DF44" s="1">
        <v>84</v>
      </c>
      <c r="DG44" s="1">
        <f t="shared" si="76"/>
        <v>1</v>
      </c>
      <c r="DI44" s="1">
        <v>5</v>
      </c>
      <c r="DJ44" s="1">
        <v>4</v>
      </c>
      <c r="DK44" s="1">
        <v>104</v>
      </c>
      <c r="DL44" s="1">
        <v>96</v>
      </c>
      <c r="DM44" s="1">
        <f t="shared" si="77"/>
        <v>1</v>
      </c>
      <c r="DO44" s="1">
        <v>3</v>
      </c>
      <c r="DP44" s="1">
        <v>6</v>
      </c>
      <c r="DQ44" s="1">
        <v>92</v>
      </c>
      <c r="DR44" s="1">
        <v>103</v>
      </c>
      <c r="DS44" s="1">
        <f t="shared" si="78"/>
        <v>0</v>
      </c>
      <c r="DY44" s="1">
        <f t="shared" si="79"/>
        <v>0</v>
      </c>
      <c r="EE44" s="1">
        <f t="shared" si="80"/>
        <v>0</v>
      </c>
      <c r="EQ44" s="11"/>
    </row>
    <row r="45" spans="1:135" ht="15" customHeight="1">
      <c r="A45" s="62"/>
      <c r="B45" s="24"/>
      <c r="C45" s="25"/>
      <c r="F45" s="59"/>
      <c r="G45" s="79">
        <v>6</v>
      </c>
      <c r="H45" s="80" t="s">
        <v>128</v>
      </c>
      <c r="I45" s="81"/>
      <c r="J45" s="81"/>
      <c r="K45" s="81"/>
      <c r="L45" s="81"/>
      <c r="M45" s="81"/>
      <c r="N45" s="81"/>
      <c r="O45" s="82"/>
      <c r="P45" s="8"/>
      <c r="Q45" s="1">
        <v>3</v>
      </c>
      <c r="R45" s="1">
        <v>6</v>
      </c>
      <c r="S45" s="1">
        <v>73</v>
      </c>
      <c r="T45" s="1">
        <v>106</v>
      </c>
      <c r="U45" s="1">
        <f t="shared" si="61"/>
        <v>0</v>
      </c>
      <c r="W45" s="1">
        <v>2</v>
      </c>
      <c r="X45" s="1">
        <v>7</v>
      </c>
      <c r="Y45" s="1">
        <v>65</v>
      </c>
      <c r="Z45" s="1">
        <v>111</v>
      </c>
      <c r="AA45" s="1">
        <f t="shared" si="62"/>
        <v>0</v>
      </c>
      <c r="AC45" s="1">
        <v>4</v>
      </c>
      <c r="AD45" s="1">
        <v>5</v>
      </c>
      <c r="AE45" s="1">
        <v>106</v>
      </c>
      <c r="AF45" s="1">
        <v>87</v>
      </c>
      <c r="AG45" s="1">
        <f t="shared" si="63"/>
        <v>0</v>
      </c>
      <c r="AI45" s="1">
        <v>3</v>
      </c>
      <c r="AJ45" s="1">
        <v>6</v>
      </c>
      <c r="AK45" s="1">
        <v>87</v>
      </c>
      <c r="AL45" s="1">
        <v>96</v>
      </c>
      <c r="AM45" s="1">
        <f t="shared" si="64"/>
        <v>0</v>
      </c>
      <c r="AO45" s="1">
        <v>6</v>
      </c>
      <c r="AP45" s="1">
        <v>3</v>
      </c>
      <c r="AQ45" s="1">
        <v>91</v>
      </c>
      <c r="AR45" s="1">
        <v>92</v>
      </c>
      <c r="AS45" s="1">
        <f t="shared" si="65"/>
        <v>1</v>
      </c>
      <c r="AU45" s="1">
        <v>5</v>
      </c>
      <c r="AV45" s="1">
        <v>4</v>
      </c>
      <c r="AW45" s="1">
        <v>86</v>
      </c>
      <c r="AX45" s="1">
        <v>92</v>
      </c>
      <c r="AY45" s="1">
        <f t="shared" si="66"/>
        <v>1</v>
      </c>
      <c r="BA45" s="1">
        <v>5</v>
      </c>
      <c r="BB45" s="1">
        <v>4</v>
      </c>
      <c r="BC45" s="1">
        <v>106</v>
      </c>
      <c r="BD45" s="1">
        <v>82</v>
      </c>
      <c r="BE45" s="1">
        <f t="shared" si="67"/>
        <v>1</v>
      </c>
      <c r="BG45" s="1">
        <v>1</v>
      </c>
      <c r="BH45" s="1">
        <v>8</v>
      </c>
      <c r="BI45" s="1">
        <v>62</v>
      </c>
      <c r="BJ45" s="1">
        <v>106</v>
      </c>
      <c r="BK45" s="1">
        <f t="shared" si="68"/>
        <v>0</v>
      </c>
      <c r="BM45" s="1">
        <v>6</v>
      </c>
      <c r="BN45" s="1">
        <v>3</v>
      </c>
      <c r="BO45" s="1">
        <v>90</v>
      </c>
      <c r="BP45" s="1">
        <v>80</v>
      </c>
      <c r="BQ45" s="1">
        <f t="shared" si="69"/>
        <v>1</v>
      </c>
      <c r="BS45" s="1">
        <v>4</v>
      </c>
      <c r="BT45" s="1">
        <v>5</v>
      </c>
      <c r="BU45" s="1">
        <v>81</v>
      </c>
      <c r="BV45" s="1">
        <v>97</v>
      </c>
      <c r="BW45" s="1">
        <f t="shared" si="70"/>
        <v>0</v>
      </c>
      <c r="BY45" s="1">
        <v>3</v>
      </c>
      <c r="BZ45" s="1">
        <v>6</v>
      </c>
      <c r="CA45" s="1">
        <v>66</v>
      </c>
      <c r="CB45" s="1">
        <v>105</v>
      </c>
      <c r="CC45" s="1">
        <f t="shared" si="71"/>
        <v>0</v>
      </c>
      <c r="CE45" s="1">
        <v>4</v>
      </c>
      <c r="CF45" s="1">
        <v>5</v>
      </c>
      <c r="CG45" s="1">
        <v>74</v>
      </c>
      <c r="CH45" s="1">
        <v>86</v>
      </c>
      <c r="CI45" s="1">
        <f t="shared" si="72"/>
        <v>0</v>
      </c>
      <c r="CK45" s="1">
        <v>4</v>
      </c>
      <c r="CL45" s="1">
        <v>5</v>
      </c>
      <c r="CM45" s="1">
        <v>98</v>
      </c>
      <c r="CN45" s="1">
        <v>87</v>
      </c>
      <c r="CO45" s="1">
        <f t="shared" si="73"/>
        <v>0</v>
      </c>
      <c r="CQ45" s="1">
        <v>5</v>
      </c>
      <c r="CR45" s="1">
        <v>4</v>
      </c>
      <c r="CS45" s="1">
        <v>94</v>
      </c>
      <c r="CT45" s="1">
        <v>81</v>
      </c>
      <c r="CU45" s="1">
        <f t="shared" si="74"/>
        <v>1</v>
      </c>
      <c r="CW45" s="1">
        <v>6</v>
      </c>
      <c r="CX45" s="1">
        <v>3</v>
      </c>
      <c r="CY45" s="1">
        <v>101</v>
      </c>
      <c r="CZ45" s="1">
        <v>81</v>
      </c>
      <c r="DA45" s="1">
        <f t="shared" si="75"/>
        <v>1</v>
      </c>
      <c r="DC45" s="1">
        <v>5</v>
      </c>
      <c r="DD45" s="1">
        <v>4</v>
      </c>
      <c r="DE45" s="1">
        <v>80</v>
      </c>
      <c r="DF45" s="1">
        <v>85</v>
      </c>
      <c r="DG45" s="1">
        <f t="shared" si="76"/>
        <v>1</v>
      </c>
      <c r="DI45" s="1">
        <v>4</v>
      </c>
      <c r="DJ45" s="1">
        <v>5</v>
      </c>
      <c r="DK45" s="1">
        <v>96</v>
      </c>
      <c r="DL45" s="1">
        <v>104</v>
      </c>
      <c r="DM45" s="1">
        <f t="shared" si="77"/>
        <v>0</v>
      </c>
      <c r="DO45" s="1">
        <v>6</v>
      </c>
      <c r="DP45" s="1">
        <v>3</v>
      </c>
      <c r="DQ45" s="11">
        <v>102</v>
      </c>
      <c r="DR45" s="1">
        <v>85</v>
      </c>
      <c r="DS45" s="1">
        <f t="shared" si="78"/>
        <v>1</v>
      </c>
      <c r="DY45" s="1">
        <f t="shared" si="79"/>
        <v>0</v>
      </c>
      <c r="EE45" s="1">
        <f t="shared" si="80"/>
        <v>0</v>
      </c>
    </row>
    <row r="46" spans="1:135" ht="15" customHeight="1">
      <c r="A46" s="62"/>
      <c r="B46" s="24"/>
      <c r="C46" s="25"/>
      <c r="F46" s="59"/>
      <c r="G46" s="79">
        <v>7</v>
      </c>
      <c r="H46" s="80" t="s">
        <v>48</v>
      </c>
      <c r="I46" s="81"/>
      <c r="J46" s="81"/>
      <c r="K46" s="81"/>
      <c r="L46" s="81"/>
      <c r="M46" s="81"/>
      <c r="N46" s="81"/>
      <c r="O46" s="82"/>
      <c r="P46" s="8"/>
      <c r="Q46" s="1">
        <v>5</v>
      </c>
      <c r="R46" s="1">
        <v>4</v>
      </c>
      <c r="S46" s="1">
        <v>97</v>
      </c>
      <c r="T46" s="1">
        <v>79</v>
      </c>
      <c r="U46" s="1">
        <f t="shared" si="61"/>
        <v>1</v>
      </c>
      <c r="W46" s="1">
        <v>5</v>
      </c>
      <c r="X46" s="1">
        <v>4</v>
      </c>
      <c r="Y46" s="1">
        <v>100</v>
      </c>
      <c r="Z46" s="1">
        <v>93</v>
      </c>
      <c r="AA46" s="1">
        <f t="shared" si="62"/>
        <v>1</v>
      </c>
      <c r="AC46" s="1">
        <v>5</v>
      </c>
      <c r="AD46" s="1">
        <v>4</v>
      </c>
      <c r="AE46" s="1">
        <v>87</v>
      </c>
      <c r="AF46" s="1">
        <v>94</v>
      </c>
      <c r="AG46" s="1">
        <f t="shared" si="63"/>
        <v>1</v>
      </c>
      <c r="AI46" s="1">
        <v>2</v>
      </c>
      <c r="AJ46" s="1">
        <v>7</v>
      </c>
      <c r="AK46" s="1">
        <v>79</v>
      </c>
      <c r="AL46" s="1">
        <v>100</v>
      </c>
      <c r="AM46" s="1">
        <f t="shared" si="64"/>
        <v>0</v>
      </c>
      <c r="AO46" s="1">
        <v>6</v>
      </c>
      <c r="AP46" s="1">
        <v>3</v>
      </c>
      <c r="AQ46" s="1">
        <v>95</v>
      </c>
      <c r="AR46" s="1">
        <v>83</v>
      </c>
      <c r="AS46" s="1">
        <f t="shared" si="65"/>
        <v>1</v>
      </c>
      <c r="AU46" s="1">
        <v>5</v>
      </c>
      <c r="AV46" s="1">
        <v>4</v>
      </c>
      <c r="AW46" s="1">
        <v>93</v>
      </c>
      <c r="AX46" s="1">
        <v>96</v>
      </c>
      <c r="AY46" s="1">
        <f t="shared" si="66"/>
        <v>1</v>
      </c>
      <c r="BA46" s="1">
        <v>4</v>
      </c>
      <c r="BB46" s="1">
        <v>5</v>
      </c>
      <c r="BC46" s="1">
        <v>82</v>
      </c>
      <c r="BD46" s="1">
        <v>106</v>
      </c>
      <c r="BE46" s="1">
        <f t="shared" si="67"/>
        <v>0</v>
      </c>
      <c r="BG46" s="1">
        <v>2</v>
      </c>
      <c r="BH46" s="1">
        <v>7</v>
      </c>
      <c r="BI46" s="1">
        <v>68</v>
      </c>
      <c r="BJ46" s="1">
        <v>106</v>
      </c>
      <c r="BK46" s="1">
        <f t="shared" si="68"/>
        <v>0</v>
      </c>
      <c r="BM46" s="1">
        <v>2</v>
      </c>
      <c r="BN46" s="1">
        <v>7</v>
      </c>
      <c r="BO46" s="1">
        <v>68</v>
      </c>
      <c r="BP46" s="1">
        <v>105</v>
      </c>
      <c r="BQ46" s="1">
        <f t="shared" si="69"/>
        <v>0</v>
      </c>
      <c r="BS46" s="1">
        <v>6</v>
      </c>
      <c r="BT46" s="1">
        <v>3</v>
      </c>
      <c r="BU46" s="1">
        <v>108</v>
      </c>
      <c r="BV46" s="1">
        <v>73</v>
      </c>
      <c r="BW46" s="1">
        <f t="shared" si="70"/>
        <v>1</v>
      </c>
      <c r="BY46" s="1">
        <v>4</v>
      </c>
      <c r="BZ46" s="1">
        <v>5</v>
      </c>
      <c r="CA46" s="1">
        <v>88</v>
      </c>
      <c r="CB46" s="1">
        <v>97</v>
      </c>
      <c r="CC46" s="1">
        <f t="shared" si="71"/>
        <v>0</v>
      </c>
      <c r="CE46" s="1">
        <v>3</v>
      </c>
      <c r="CF46" s="1">
        <v>6</v>
      </c>
      <c r="CG46" s="1">
        <v>82</v>
      </c>
      <c r="CH46" s="1">
        <v>97</v>
      </c>
      <c r="CI46" s="1">
        <f t="shared" si="72"/>
        <v>0</v>
      </c>
      <c r="CK46" s="1">
        <v>2</v>
      </c>
      <c r="CL46" s="1">
        <v>7</v>
      </c>
      <c r="CM46" s="1">
        <v>71</v>
      </c>
      <c r="CN46" s="1">
        <v>111</v>
      </c>
      <c r="CO46" s="1">
        <f t="shared" si="73"/>
        <v>0</v>
      </c>
      <c r="CQ46" s="1">
        <v>3</v>
      </c>
      <c r="CR46" s="1">
        <v>6</v>
      </c>
      <c r="CS46" s="1">
        <v>87</v>
      </c>
      <c r="CT46" s="1">
        <v>100</v>
      </c>
      <c r="CU46" s="1">
        <f t="shared" si="74"/>
        <v>0</v>
      </c>
      <c r="CW46" s="1">
        <v>5</v>
      </c>
      <c r="CX46" s="1">
        <v>4</v>
      </c>
      <c r="CY46" s="1">
        <v>90</v>
      </c>
      <c r="CZ46" s="1">
        <v>98</v>
      </c>
      <c r="DA46" s="1">
        <f t="shared" si="75"/>
        <v>1</v>
      </c>
      <c r="DC46" s="1">
        <v>4</v>
      </c>
      <c r="DD46" s="1">
        <v>5</v>
      </c>
      <c r="DE46" s="1">
        <v>85</v>
      </c>
      <c r="DF46" s="1">
        <v>80</v>
      </c>
      <c r="DG46" s="1">
        <f t="shared" si="76"/>
        <v>0</v>
      </c>
      <c r="DI46" s="1">
        <v>3</v>
      </c>
      <c r="DJ46" s="1">
        <v>6</v>
      </c>
      <c r="DK46" s="1">
        <v>88</v>
      </c>
      <c r="DL46" s="1">
        <v>96</v>
      </c>
      <c r="DM46" s="1">
        <f t="shared" si="77"/>
        <v>0</v>
      </c>
      <c r="DO46" s="1">
        <v>3</v>
      </c>
      <c r="DP46" s="1">
        <v>6</v>
      </c>
      <c r="DQ46" s="1">
        <v>71</v>
      </c>
      <c r="DR46" s="1">
        <v>100</v>
      </c>
      <c r="DS46" s="1">
        <f t="shared" si="78"/>
        <v>0</v>
      </c>
      <c r="DU46" s="11"/>
      <c r="DY46" s="1">
        <f t="shared" si="79"/>
        <v>0</v>
      </c>
      <c r="EE46" s="1">
        <f t="shared" si="80"/>
        <v>0</v>
      </c>
    </row>
    <row r="47" spans="1:135" ht="15" customHeight="1">
      <c r="A47" s="62"/>
      <c r="B47" s="24"/>
      <c r="C47" s="25"/>
      <c r="F47" s="59"/>
      <c r="G47" s="79">
        <v>8</v>
      </c>
      <c r="H47" s="83" t="s">
        <v>42</v>
      </c>
      <c r="I47" s="81"/>
      <c r="J47" s="81"/>
      <c r="K47" s="81"/>
      <c r="L47" s="81"/>
      <c r="M47" s="81"/>
      <c r="N47" s="81"/>
      <c r="O47" s="82"/>
      <c r="P47" s="8"/>
      <c r="Q47" s="1">
        <v>3</v>
      </c>
      <c r="R47" s="1">
        <v>6</v>
      </c>
      <c r="S47" s="1">
        <v>77</v>
      </c>
      <c r="T47" s="1">
        <v>103</v>
      </c>
      <c r="U47" s="1">
        <f t="shared" si="61"/>
        <v>0</v>
      </c>
      <c r="W47" s="1">
        <v>0</v>
      </c>
      <c r="X47" s="1">
        <v>9</v>
      </c>
      <c r="Y47" s="1">
        <v>67</v>
      </c>
      <c r="Z47" s="1">
        <v>117</v>
      </c>
      <c r="AA47" s="1">
        <f t="shared" si="62"/>
        <v>0</v>
      </c>
      <c r="AC47" s="1">
        <v>2</v>
      </c>
      <c r="AD47" s="1">
        <v>7</v>
      </c>
      <c r="AE47" s="1">
        <v>71</v>
      </c>
      <c r="AF47" s="1">
        <v>106</v>
      </c>
      <c r="AG47" s="1">
        <f t="shared" si="63"/>
        <v>0</v>
      </c>
      <c r="AI47" s="1">
        <v>7</v>
      </c>
      <c r="AJ47" s="1">
        <v>2</v>
      </c>
      <c r="AK47" s="1">
        <v>100</v>
      </c>
      <c r="AL47" s="1">
        <v>79</v>
      </c>
      <c r="AM47" s="1">
        <f t="shared" si="64"/>
        <v>1</v>
      </c>
      <c r="AO47" s="1">
        <v>3</v>
      </c>
      <c r="AP47" s="1">
        <v>6</v>
      </c>
      <c r="AQ47" s="1">
        <v>79</v>
      </c>
      <c r="AR47" s="1">
        <v>94</v>
      </c>
      <c r="AS47" s="1">
        <f t="shared" si="65"/>
        <v>0</v>
      </c>
      <c r="AU47" s="1">
        <v>4</v>
      </c>
      <c r="AV47" s="1">
        <v>5</v>
      </c>
      <c r="AW47" s="1">
        <v>92</v>
      </c>
      <c r="AX47" s="1">
        <v>86</v>
      </c>
      <c r="AY47" s="1">
        <f t="shared" si="66"/>
        <v>0</v>
      </c>
      <c r="BA47" s="1">
        <v>3</v>
      </c>
      <c r="BB47" s="1">
        <v>6</v>
      </c>
      <c r="BC47" s="1">
        <v>74</v>
      </c>
      <c r="BD47" s="1">
        <v>97</v>
      </c>
      <c r="BE47" s="1">
        <f t="shared" si="67"/>
        <v>0</v>
      </c>
      <c r="BG47" s="1">
        <v>5</v>
      </c>
      <c r="BH47" s="1">
        <v>4</v>
      </c>
      <c r="BI47" s="1">
        <v>99</v>
      </c>
      <c r="BJ47" s="1">
        <v>78</v>
      </c>
      <c r="BK47" s="1">
        <f t="shared" si="68"/>
        <v>1</v>
      </c>
      <c r="BM47" s="1">
        <v>2</v>
      </c>
      <c r="BN47" s="1">
        <v>7</v>
      </c>
      <c r="BO47" s="1">
        <v>64</v>
      </c>
      <c r="BP47" s="1">
        <v>103</v>
      </c>
      <c r="BQ47" s="1">
        <f t="shared" si="69"/>
        <v>0</v>
      </c>
      <c r="BS47" s="1">
        <v>6</v>
      </c>
      <c r="BT47" s="1">
        <v>3</v>
      </c>
      <c r="BU47" s="1">
        <v>101</v>
      </c>
      <c r="BV47" s="1">
        <v>89</v>
      </c>
      <c r="BW47" s="1">
        <f t="shared" si="70"/>
        <v>1</v>
      </c>
      <c r="BY47" s="1">
        <v>2</v>
      </c>
      <c r="BZ47" s="1">
        <v>7</v>
      </c>
      <c r="CA47" s="1">
        <v>71</v>
      </c>
      <c r="CB47" s="1">
        <v>108</v>
      </c>
      <c r="CC47" s="1">
        <f t="shared" si="71"/>
        <v>0</v>
      </c>
      <c r="CE47" s="1">
        <v>4</v>
      </c>
      <c r="CF47" s="1">
        <v>5</v>
      </c>
      <c r="CG47" s="1">
        <v>79</v>
      </c>
      <c r="CH47" s="1">
        <v>101</v>
      </c>
      <c r="CI47" s="1">
        <f t="shared" si="72"/>
        <v>0</v>
      </c>
      <c r="CK47" s="1">
        <v>7</v>
      </c>
      <c r="CL47" s="1">
        <v>2</v>
      </c>
      <c r="CM47" s="1">
        <v>111</v>
      </c>
      <c r="CN47" s="1">
        <v>71</v>
      </c>
      <c r="CO47" s="1">
        <f t="shared" si="73"/>
        <v>1</v>
      </c>
      <c r="CQ47" s="1">
        <v>4</v>
      </c>
      <c r="CR47" s="1">
        <v>5</v>
      </c>
      <c r="CS47" s="1">
        <v>94</v>
      </c>
      <c r="CT47" s="1">
        <v>85</v>
      </c>
      <c r="CU47" s="1">
        <f t="shared" si="74"/>
        <v>0</v>
      </c>
      <c r="CW47" s="1">
        <v>3</v>
      </c>
      <c r="CX47" s="1">
        <v>6</v>
      </c>
      <c r="CY47" s="1">
        <v>81</v>
      </c>
      <c r="CZ47" s="1">
        <v>101</v>
      </c>
      <c r="DA47" s="1">
        <f t="shared" si="75"/>
        <v>0</v>
      </c>
      <c r="DC47" s="1">
        <v>1</v>
      </c>
      <c r="DD47" s="1">
        <v>8</v>
      </c>
      <c r="DE47" s="1">
        <v>41</v>
      </c>
      <c r="DF47" s="1">
        <v>112</v>
      </c>
      <c r="DG47" s="1">
        <f t="shared" si="76"/>
        <v>0</v>
      </c>
      <c r="DI47" s="1">
        <v>8</v>
      </c>
      <c r="DJ47" s="1">
        <v>1</v>
      </c>
      <c r="DK47" s="1">
        <v>112</v>
      </c>
      <c r="DL47" s="1">
        <v>77</v>
      </c>
      <c r="DM47" s="1">
        <f t="shared" si="77"/>
        <v>1</v>
      </c>
      <c r="DO47" s="1">
        <v>6</v>
      </c>
      <c r="DP47" s="1">
        <v>3</v>
      </c>
      <c r="DQ47" s="1">
        <v>106</v>
      </c>
      <c r="DR47" s="1">
        <v>85</v>
      </c>
      <c r="DS47" s="1">
        <f t="shared" si="78"/>
        <v>1</v>
      </c>
      <c r="DY47" s="1">
        <f t="shared" si="79"/>
        <v>0</v>
      </c>
      <c r="EE47" s="1">
        <f t="shared" si="80"/>
        <v>0</v>
      </c>
    </row>
    <row r="48" spans="1:135" ht="15" customHeight="1">
      <c r="A48" s="62"/>
      <c r="B48" s="24"/>
      <c r="C48" s="25"/>
      <c r="F48" s="59"/>
      <c r="G48" s="79">
        <v>9</v>
      </c>
      <c r="H48" s="83" t="s">
        <v>83</v>
      </c>
      <c r="I48" s="81"/>
      <c r="J48" s="81"/>
      <c r="K48" s="81"/>
      <c r="L48" s="81"/>
      <c r="M48" s="81"/>
      <c r="N48" s="81"/>
      <c r="O48" s="82"/>
      <c r="P48" s="8"/>
      <c r="Q48" s="1">
        <v>3</v>
      </c>
      <c r="R48" s="1">
        <v>6</v>
      </c>
      <c r="S48" s="1">
        <v>57</v>
      </c>
      <c r="T48" s="1">
        <v>98</v>
      </c>
      <c r="U48" s="1">
        <f t="shared" si="61"/>
        <v>0</v>
      </c>
      <c r="W48" s="1">
        <v>6</v>
      </c>
      <c r="X48" s="1">
        <v>3</v>
      </c>
      <c r="Y48" s="1">
        <v>108</v>
      </c>
      <c r="Z48" s="1">
        <v>85</v>
      </c>
      <c r="AA48" s="1">
        <f t="shared" si="62"/>
        <v>1</v>
      </c>
      <c r="AC48" s="1">
        <v>1</v>
      </c>
      <c r="AD48" s="1">
        <v>8</v>
      </c>
      <c r="AE48" s="1">
        <v>29</v>
      </c>
      <c r="AF48" s="1">
        <v>115</v>
      </c>
      <c r="AG48" s="1">
        <f t="shared" si="63"/>
        <v>0</v>
      </c>
      <c r="AI48" s="1">
        <v>3</v>
      </c>
      <c r="AJ48" s="1">
        <v>6</v>
      </c>
      <c r="AK48" s="1">
        <v>64</v>
      </c>
      <c r="AL48" s="1">
        <v>95</v>
      </c>
      <c r="AM48" s="1">
        <f t="shared" si="64"/>
        <v>0</v>
      </c>
      <c r="AO48" s="1">
        <v>3</v>
      </c>
      <c r="AP48" s="1">
        <v>6</v>
      </c>
      <c r="AQ48" s="1">
        <v>92</v>
      </c>
      <c r="AR48" s="1">
        <v>91</v>
      </c>
      <c r="AS48" s="1">
        <f t="shared" si="65"/>
        <v>0</v>
      </c>
      <c r="AU48" s="1">
        <v>4</v>
      </c>
      <c r="AV48" s="1">
        <v>5</v>
      </c>
      <c r="AW48" s="1">
        <v>96</v>
      </c>
      <c r="AX48" s="1">
        <v>93</v>
      </c>
      <c r="AY48" s="1">
        <f t="shared" si="66"/>
        <v>0</v>
      </c>
      <c r="BA48" s="1">
        <v>5</v>
      </c>
      <c r="BB48" s="1">
        <v>4</v>
      </c>
      <c r="BC48" s="1">
        <v>88</v>
      </c>
      <c r="BD48" s="1">
        <v>85</v>
      </c>
      <c r="BE48" s="1">
        <f t="shared" si="67"/>
        <v>1</v>
      </c>
      <c r="BG48" s="1">
        <v>4</v>
      </c>
      <c r="BH48" s="1">
        <v>5</v>
      </c>
      <c r="BI48" s="1">
        <v>78</v>
      </c>
      <c r="BJ48" s="1">
        <v>99</v>
      </c>
      <c r="BK48" s="1">
        <f t="shared" si="68"/>
        <v>0</v>
      </c>
      <c r="BM48" s="1">
        <v>4</v>
      </c>
      <c r="BN48" s="1">
        <v>5</v>
      </c>
      <c r="BO48" s="1">
        <v>80</v>
      </c>
      <c r="BP48" s="1">
        <v>96</v>
      </c>
      <c r="BQ48" s="1">
        <f t="shared" si="69"/>
        <v>0</v>
      </c>
      <c r="BS48" s="1">
        <v>3</v>
      </c>
      <c r="BT48" s="1">
        <v>6</v>
      </c>
      <c r="BU48" s="1">
        <v>93</v>
      </c>
      <c r="BV48" s="1">
        <v>95</v>
      </c>
      <c r="BW48" s="1">
        <f t="shared" si="70"/>
        <v>0</v>
      </c>
      <c r="BY48" s="1">
        <v>2</v>
      </c>
      <c r="BZ48" s="1">
        <v>7</v>
      </c>
      <c r="CA48" s="1">
        <v>68</v>
      </c>
      <c r="CB48" s="1">
        <v>107</v>
      </c>
      <c r="CC48" s="1">
        <f t="shared" si="71"/>
        <v>0</v>
      </c>
      <c r="CE48" s="1">
        <v>5</v>
      </c>
      <c r="CF48" s="1">
        <v>4</v>
      </c>
      <c r="CG48" s="1">
        <v>99</v>
      </c>
      <c r="CH48" s="1">
        <v>84</v>
      </c>
      <c r="CI48" s="1">
        <f t="shared" si="72"/>
        <v>1</v>
      </c>
      <c r="CK48" s="1">
        <v>6</v>
      </c>
      <c r="CL48" s="1">
        <v>3</v>
      </c>
      <c r="CM48" s="1">
        <v>104</v>
      </c>
      <c r="CN48" s="1">
        <v>78</v>
      </c>
      <c r="CO48" s="1">
        <f t="shared" si="73"/>
        <v>1</v>
      </c>
      <c r="CQ48" s="1">
        <v>4</v>
      </c>
      <c r="CR48" s="1">
        <v>5</v>
      </c>
      <c r="CS48" s="1">
        <v>81</v>
      </c>
      <c r="CT48" s="1">
        <v>94</v>
      </c>
      <c r="CU48" s="1">
        <f t="shared" si="74"/>
        <v>0</v>
      </c>
      <c r="CW48" s="1">
        <v>4</v>
      </c>
      <c r="CX48" s="1">
        <v>5</v>
      </c>
      <c r="CY48" s="1">
        <v>98</v>
      </c>
      <c r="CZ48" s="1">
        <v>90</v>
      </c>
      <c r="DA48" s="1">
        <f t="shared" si="75"/>
        <v>0</v>
      </c>
      <c r="DC48" s="1">
        <v>3</v>
      </c>
      <c r="DD48" s="1">
        <v>6</v>
      </c>
      <c r="DE48" s="1">
        <v>84</v>
      </c>
      <c r="DF48" s="1">
        <v>102</v>
      </c>
      <c r="DG48" s="1">
        <f t="shared" si="76"/>
        <v>0</v>
      </c>
      <c r="DI48" s="1">
        <v>1</v>
      </c>
      <c r="DJ48" s="1">
        <v>8</v>
      </c>
      <c r="DK48" s="1">
        <v>77</v>
      </c>
      <c r="DL48" s="1">
        <v>112</v>
      </c>
      <c r="DM48" s="1">
        <f t="shared" si="77"/>
        <v>0</v>
      </c>
      <c r="DO48" s="1">
        <v>8</v>
      </c>
      <c r="DP48" s="1">
        <v>1</v>
      </c>
      <c r="DQ48" s="12">
        <v>116</v>
      </c>
      <c r="DR48" s="1">
        <v>73</v>
      </c>
      <c r="DS48" s="1">
        <f t="shared" si="78"/>
        <v>1</v>
      </c>
      <c r="DY48" s="1">
        <f t="shared" si="79"/>
        <v>0</v>
      </c>
      <c r="EE48" s="1">
        <f t="shared" si="80"/>
        <v>0</v>
      </c>
    </row>
    <row r="49" spans="1:135" ht="15" customHeight="1">
      <c r="A49" s="62"/>
      <c r="B49" s="24"/>
      <c r="C49" s="25"/>
      <c r="F49" s="59"/>
      <c r="G49" s="79">
        <v>10</v>
      </c>
      <c r="H49" s="80" t="s">
        <v>84</v>
      </c>
      <c r="I49" s="81"/>
      <c r="J49" s="81"/>
      <c r="K49" s="81"/>
      <c r="L49" s="81"/>
      <c r="M49" s="81"/>
      <c r="N49" s="81"/>
      <c r="O49" s="82"/>
      <c r="P49" s="8"/>
      <c r="Q49" s="1">
        <v>4</v>
      </c>
      <c r="R49" s="1">
        <v>5</v>
      </c>
      <c r="S49" s="1">
        <v>79</v>
      </c>
      <c r="T49" s="1">
        <v>97</v>
      </c>
      <c r="U49" s="1">
        <f t="shared" si="61"/>
        <v>0</v>
      </c>
      <c r="W49" s="1">
        <v>6</v>
      </c>
      <c r="X49" s="1">
        <v>3</v>
      </c>
      <c r="Y49" s="1">
        <v>96</v>
      </c>
      <c r="Z49" s="1">
        <v>87</v>
      </c>
      <c r="AA49" s="1">
        <f t="shared" si="62"/>
        <v>1</v>
      </c>
      <c r="AC49" s="1">
        <v>3</v>
      </c>
      <c r="AD49" s="1">
        <v>6</v>
      </c>
      <c r="AE49" s="1">
        <v>66</v>
      </c>
      <c r="AF49" s="1">
        <v>94</v>
      </c>
      <c r="AG49" s="1">
        <f t="shared" si="63"/>
        <v>0</v>
      </c>
      <c r="AI49" s="1">
        <v>6</v>
      </c>
      <c r="AJ49" s="1">
        <v>3</v>
      </c>
      <c r="AK49" s="1">
        <v>95</v>
      </c>
      <c r="AL49" s="1">
        <v>64</v>
      </c>
      <c r="AM49" s="1">
        <f t="shared" si="64"/>
        <v>1</v>
      </c>
      <c r="AO49" s="1">
        <v>6</v>
      </c>
      <c r="AP49" s="1">
        <v>3</v>
      </c>
      <c r="AQ49" s="1">
        <v>94</v>
      </c>
      <c r="AR49" s="1">
        <v>79</v>
      </c>
      <c r="AS49" s="1">
        <f t="shared" si="65"/>
        <v>1</v>
      </c>
      <c r="AU49" s="1">
        <v>1</v>
      </c>
      <c r="AV49" s="1">
        <v>8</v>
      </c>
      <c r="AW49" s="1">
        <v>66</v>
      </c>
      <c r="AX49" s="1">
        <v>113</v>
      </c>
      <c r="AY49" s="1">
        <f t="shared" si="66"/>
        <v>0</v>
      </c>
      <c r="BA49" s="1">
        <v>1</v>
      </c>
      <c r="BB49" s="1">
        <v>8</v>
      </c>
      <c r="BC49" s="1">
        <v>42</v>
      </c>
      <c r="BD49" s="1">
        <v>111</v>
      </c>
      <c r="BE49" s="1">
        <f t="shared" si="67"/>
        <v>0</v>
      </c>
      <c r="BG49" s="1">
        <v>0</v>
      </c>
      <c r="BH49" s="1">
        <v>9</v>
      </c>
      <c r="BI49" s="1">
        <v>55</v>
      </c>
      <c r="BJ49" s="1">
        <v>117</v>
      </c>
      <c r="BK49" s="1">
        <f t="shared" si="68"/>
        <v>0</v>
      </c>
      <c r="BM49" s="1">
        <v>3</v>
      </c>
      <c r="BN49" s="1">
        <v>6</v>
      </c>
      <c r="BO49" s="1">
        <v>80</v>
      </c>
      <c r="BP49" s="1">
        <v>90</v>
      </c>
      <c r="BQ49" s="1">
        <f t="shared" si="69"/>
        <v>0</v>
      </c>
      <c r="BS49" s="1">
        <v>3</v>
      </c>
      <c r="BT49" s="1">
        <v>6</v>
      </c>
      <c r="BU49" s="1">
        <v>73</v>
      </c>
      <c r="BV49" s="1">
        <v>108</v>
      </c>
      <c r="BW49" s="1">
        <f t="shared" si="70"/>
        <v>0</v>
      </c>
      <c r="BY49" s="1">
        <v>4</v>
      </c>
      <c r="BZ49" s="1">
        <v>5</v>
      </c>
      <c r="CA49" s="1">
        <v>63</v>
      </c>
      <c r="CB49" s="1">
        <v>92</v>
      </c>
      <c r="CC49" s="1">
        <f t="shared" si="71"/>
        <v>0</v>
      </c>
      <c r="CE49" s="1">
        <v>3</v>
      </c>
      <c r="CF49" s="1">
        <v>6</v>
      </c>
      <c r="CG49" s="1">
        <v>78</v>
      </c>
      <c r="CH49" s="1">
        <v>103</v>
      </c>
      <c r="CI49" s="1">
        <f t="shared" si="72"/>
        <v>0</v>
      </c>
      <c r="CK49" s="1">
        <v>3</v>
      </c>
      <c r="CL49" s="1">
        <v>6</v>
      </c>
      <c r="CM49" s="1">
        <v>78</v>
      </c>
      <c r="CN49" s="1">
        <v>104</v>
      </c>
      <c r="CO49" s="1">
        <f t="shared" si="73"/>
        <v>0</v>
      </c>
      <c r="CQ49" s="1">
        <v>5</v>
      </c>
      <c r="CR49" s="1">
        <v>4</v>
      </c>
      <c r="CS49" s="1">
        <v>85</v>
      </c>
      <c r="CT49" s="1">
        <v>94</v>
      </c>
      <c r="CU49" s="1">
        <f t="shared" si="74"/>
        <v>1</v>
      </c>
      <c r="CW49" s="1">
        <v>3</v>
      </c>
      <c r="CX49" s="1">
        <v>6</v>
      </c>
      <c r="CY49" s="1">
        <v>85</v>
      </c>
      <c r="CZ49" s="1">
        <v>100</v>
      </c>
      <c r="DA49" s="1">
        <f t="shared" si="75"/>
        <v>0</v>
      </c>
      <c r="DC49" s="1">
        <v>4</v>
      </c>
      <c r="DD49" s="1">
        <v>5</v>
      </c>
      <c r="DE49" s="1">
        <v>88</v>
      </c>
      <c r="DF49" s="1">
        <v>94</v>
      </c>
      <c r="DG49" s="1">
        <f t="shared" si="76"/>
        <v>0</v>
      </c>
      <c r="DI49" s="1">
        <v>5</v>
      </c>
      <c r="DJ49" s="1">
        <v>4</v>
      </c>
      <c r="DK49" s="1">
        <v>99</v>
      </c>
      <c r="DL49" s="1">
        <v>85</v>
      </c>
      <c r="DM49" s="1">
        <f t="shared" si="77"/>
        <v>1</v>
      </c>
      <c r="DO49" s="1">
        <v>3</v>
      </c>
      <c r="DP49" s="1">
        <v>6</v>
      </c>
      <c r="DQ49" s="1">
        <v>85</v>
      </c>
      <c r="DR49" s="1">
        <v>102</v>
      </c>
      <c r="DS49" s="1">
        <f t="shared" si="78"/>
        <v>0</v>
      </c>
      <c r="DY49" s="1">
        <f t="shared" si="79"/>
        <v>0</v>
      </c>
      <c r="EE49" s="1">
        <f t="shared" si="80"/>
        <v>0</v>
      </c>
    </row>
    <row r="50" spans="1:16" ht="15" customHeight="1" thickBot="1">
      <c r="A50" s="64"/>
      <c r="B50" s="65"/>
      <c r="C50" s="65"/>
      <c r="D50" s="66"/>
      <c r="E50" s="66"/>
      <c r="F50" s="67"/>
      <c r="G50" s="85"/>
      <c r="H50" s="86"/>
      <c r="I50" s="87"/>
      <c r="J50" s="87"/>
      <c r="K50" s="87"/>
      <c r="L50" s="87"/>
      <c r="M50" s="87"/>
      <c r="N50" s="87"/>
      <c r="O50" s="88"/>
      <c r="P50" s="8"/>
    </row>
    <row r="51" spans="1:136" s="3" customFormat="1" ht="15" customHeight="1">
      <c r="A51" s="54" t="s">
        <v>149</v>
      </c>
      <c r="B51" s="55"/>
      <c r="C51" s="55"/>
      <c r="D51" s="56"/>
      <c r="E51" s="56"/>
      <c r="F51" s="57"/>
      <c r="G51" s="89"/>
      <c r="H51" s="90"/>
      <c r="I51" s="91"/>
      <c r="J51" s="91"/>
      <c r="K51" s="91"/>
      <c r="L51" s="91"/>
      <c r="M51" s="91"/>
      <c r="N51" s="91"/>
      <c r="O51" s="92"/>
      <c r="P51" s="13"/>
      <c r="CW51" s="14"/>
      <c r="CX51" s="14"/>
      <c r="CY51" s="14"/>
      <c r="CZ51" s="14"/>
      <c r="DC51" s="14"/>
      <c r="DD51" s="14"/>
      <c r="DE51" s="14"/>
      <c r="DF51" s="14"/>
      <c r="DI51" s="14"/>
      <c r="DJ51" s="14"/>
      <c r="DK51" s="14"/>
      <c r="DL51" s="14"/>
      <c r="DO51" s="14"/>
      <c r="DP51" s="14"/>
      <c r="DQ51" s="14"/>
      <c r="DR51" s="14"/>
      <c r="DT51" s="14"/>
      <c r="DU51" s="14"/>
      <c r="DV51" s="14"/>
      <c r="DW51" s="14"/>
      <c r="DX51" s="14"/>
      <c r="DZ51" s="14"/>
      <c r="EA51" s="14"/>
      <c r="EB51" s="14"/>
      <c r="EC51" s="14"/>
      <c r="ED51" s="14"/>
      <c r="EF51" s="14"/>
    </row>
    <row r="52" spans="1:141" ht="15" customHeight="1">
      <c r="A52" s="58"/>
      <c r="B52" s="51"/>
      <c r="C52" s="51"/>
      <c r="F52" s="59"/>
      <c r="G52" s="75">
        <v>1</v>
      </c>
      <c r="H52" s="76" t="s">
        <v>156</v>
      </c>
      <c r="I52" s="77"/>
      <c r="J52" s="77"/>
      <c r="K52" s="77"/>
      <c r="L52" s="77"/>
      <c r="M52" s="77"/>
      <c r="N52" s="77"/>
      <c r="O52" s="78"/>
      <c r="P52" s="8"/>
      <c r="Q52" s="1">
        <v>8</v>
      </c>
      <c r="R52" s="1">
        <v>1</v>
      </c>
      <c r="S52" s="1">
        <v>110</v>
      </c>
      <c r="T52" s="1">
        <v>51</v>
      </c>
      <c r="U52" s="1">
        <f aca="true" t="shared" si="81" ref="U52:U63">IF(Q52&gt;4,1,IF(Q52&lt;5,0))</f>
        <v>1</v>
      </c>
      <c r="W52" s="1">
        <v>5</v>
      </c>
      <c r="X52" s="1">
        <v>4</v>
      </c>
      <c r="Y52" s="1">
        <v>89</v>
      </c>
      <c r="Z52" s="1">
        <v>72</v>
      </c>
      <c r="AA52" s="1">
        <f aca="true" t="shared" si="82" ref="AA52:AA63">IF(W52&gt;4,1,IF(W52&lt;5,0))</f>
        <v>1</v>
      </c>
      <c r="AC52" s="1">
        <v>4</v>
      </c>
      <c r="AD52" s="1">
        <v>5</v>
      </c>
      <c r="AE52" s="1">
        <v>74</v>
      </c>
      <c r="AF52" s="1">
        <v>96</v>
      </c>
      <c r="AG52" s="1">
        <f aca="true" t="shared" si="83" ref="AG52:AG63">IF(AC52&gt;4,1,IF(AC52&lt;5,0))</f>
        <v>0</v>
      </c>
      <c r="AI52" s="1">
        <v>6</v>
      </c>
      <c r="AJ52" s="1">
        <v>3</v>
      </c>
      <c r="AK52" s="1">
        <v>96</v>
      </c>
      <c r="AL52" s="1">
        <v>80</v>
      </c>
      <c r="AM52" s="1">
        <f aca="true" t="shared" si="84" ref="AM52:AM63">IF(AI52&gt;4,1,IF(AI52&lt;5,0))</f>
        <v>1</v>
      </c>
      <c r="AO52" s="1">
        <v>5</v>
      </c>
      <c r="AP52" s="1">
        <v>4</v>
      </c>
      <c r="AQ52" s="1">
        <v>93</v>
      </c>
      <c r="AR52" s="1">
        <v>92</v>
      </c>
      <c r="AS52" s="1">
        <f aca="true" t="shared" si="85" ref="AS52:AS63">IF(AO52&gt;4,1,IF(AO52&lt;5,0))</f>
        <v>1</v>
      </c>
      <c r="AU52" s="1">
        <v>6</v>
      </c>
      <c r="AV52" s="1">
        <v>3</v>
      </c>
      <c r="AW52" s="1">
        <v>94</v>
      </c>
      <c r="AX52" s="1">
        <v>76</v>
      </c>
      <c r="AY52" s="1">
        <f aca="true" t="shared" si="86" ref="AY52:AY63">IF(AU52&gt;4,1,IF(AU52&lt;5,0))</f>
        <v>1</v>
      </c>
      <c r="BA52" s="1">
        <v>7</v>
      </c>
      <c r="BB52" s="1">
        <v>2</v>
      </c>
      <c r="BC52" s="1">
        <v>113</v>
      </c>
      <c r="BD52" s="1">
        <v>74</v>
      </c>
      <c r="BE52" s="1">
        <f aca="true" t="shared" si="87" ref="BE52:BE63">IF(BA52&gt;4,1,IF(BA52&lt;5,0))</f>
        <v>1</v>
      </c>
      <c r="BG52" s="1">
        <v>5</v>
      </c>
      <c r="BH52" s="1">
        <v>4</v>
      </c>
      <c r="BI52" s="1">
        <v>100</v>
      </c>
      <c r="BJ52" s="1">
        <v>83</v>
      </c>
      <c r="BK52" s="1">
        <f aca="true" t="shared" si="88" ref="BK52:BK63">IF(BG52&gt;4,1,IF(BG52&lt;5,0))</f>
        <v>1</v>
      </c>
      <c r="BM52" s="1">
        <v>6</v>
      </c>
      <c r="BN52" s="1">
        <v>3</v>
      </c>
      <c r="BO52" s="1">
        <v>104</v>
      </c>
      <c r="BP52" s="1">
        <v>83</v>
      </c>
      <c r="BQ52" s="1">
        <f aca="true" t="shared" si="89" ref="BQ52:BQ63">IF(BM52&gt;4,1,IF(BM52&lt;5,0))</f>
        <v>1</v>
      </c>
      <c r="BS52" s="1">
        <v>5</v>
      </c>
      <c r="BT52" s="1">
        <v>4</v>
      </c>
      <c r="BU52" s="1">
        <v>91</v>
      </c>
      <c r="BV52" s="1">
        <v>92</v>
      </c>
      <c r="BW52" s="1">
        <f aca="true" t="shared" si="90" ref="BW52:BW63">IF(BS52&gt;4,1,IF(BS52&lt;5,0))</f>
        <v>1</v>
      </c>
      <c r="BY52" s="1">
        <v>3</v>
      </c>
      <c r="BZ52" s="1">
        <v>6</v>
      </c>
      <c r="CA52" s="1">
        <v>85</v>
      </c>
      <c r="CB52" s="1">
        <v>99</v>
      </c>
      <c r="CC52" s="1">
        <f aca="true" t="shared" si="91" ref="CC52:CC63">IF(BY52&gt;4,1,IF(BY52&lt;5,0))</f>
        <v>0</v>
      </c>
      <c r="CE52" s="1">
        <v>3</v>
      </c>
      <c r="CF52" s="1">
        <v>6</v>
      </c>
      <c r="CG52" s="1">
        <v>78</v>
      </c>
      <c r="CH52" s="1">
        <v>97</v>
      </c>
      <c r="CI52" s="1">
        <f aca="true" t="shared" si="92" ref="CI52:CI63">IF(CE52&gt;4,1,IF(CE52&lt;5,0))</f>
        <v>0</v>
      </c>
      <c r="CK52" s="1">
        <v>8</v>
      </c>
      <c r="CL52" s="1">
        <v>1</v>
      </c>
      <c r="CM52" s="1">
        <v>113</v>
      </c>
      <c r="CN52" s="1">
        <v>45</v>
      </c>
      <c r="CO52" s="1">
        <f aca="true" t="shared" si="93" ref="CO52:CO63">IF(CK52&gt;4,1,IF(CK52&lt;5,0))</f>
        <v>1</v>
      </c>
      <c r="CQ52" s="1">
        <v>4</v>
      </c>
      <c r="CR52" s="1">
        <v>5</v>
      </c>
      <c r="CS52" s="1">
        <v>97</v>
      </c>
      <c r="CT52" s="1">
        <v>76</v>
      </c>
      <c r="CU52" s="1">
        <f aca="true" t="shared" si="94" ref="CU52:CU63">IF(CQ52&gt;4,1,IF(CQ52&lt;5,0))</f>
        <v>0</v>
      </c>
      <c r="CW52" s="1">
        <v>5</v>
      </c>
      <c r="CX52" s="1">
        <v>4</v>
      </c>
      <c r="CY52" s="1">
        <v>97</v>
      </c>
      <c r="CZ52" s="1">
        <v>71</v>
      </c>
      <c r="DA52" s="1">
        <f aca="true" t="shared" si="95" ref="DA52:DA63">IF(CW52&gt;4,1,IF(CW52&lt;5,0))</f>
        <v>1</v>
      </c>
      <c r="DC52" s="1">
        <v>2</v>
      </c>
      <c r="DD52" s="1">
        <v>7</v>
      </c>
      <c r="DE52" s="1">
        <v>77</v>
      </c>
      <c r="DF52" s="1">
        <v>109</v>
      </c>
      <c r="DG52" s="1">
        <f aca="true" t="shared" si="96" ref="DG52:DG63">IF(DC52&gt;4,1,IF(DC52&lt;5,0))</f>
        <v>0</v>
      </c>
      <c r="DI52" s="1">
        <v>7</v>
      </c>
      <c r="DJ52" s="1">
        <v>2</v>
      </c>
      <c r="DK52" s="1">
        <v>101</v>
      </c>
      <c r="DL52" s="1">
        <v>71</v>
      </c>
      <c r="DM52" s="1">
        <f aca="true" t="shared" si="97" ref="DM52:DM63">IF(DI52&gt;4,1,IF(DI52&lt;5,0))</f>
        <v>1</v>
      </c>
      <c r="DO52" s="1">
        <v>8</v>
      </c>
      <c r="DP52" s="1">
        <v>1</v>
      </c>
      <c r="DQ52" s="1">
        <v>113</v>
      </c>
      <c r="DR52" s="1">
        <v>60</v>
      </c>
      <c r="DS52" s="1">
        <f aca="true" t="shared" si="98" ref="DS52:DS63">IF(DO52&gt;4,1,IF(DO52&lt;5,0))</f>
        <v>1</v>
      </c>
      <c r="DU52" s="1">
        <v>3</v>
      </c>
      <c r="DV52" s="1">
        <v>6</v>
      </c>
      <c r="DW52" s="1">
        <v>107</v>
      </c>
      <c r="DX52" s="1">
        <v>96</v>
      </c>
      <c r="DY52" s="1">
        <f aca="true" t="shared" si="99" ref="DY52:DY63">IF(DU52&gt;4,1,IF(DU52&lt;5,0))</f>
        <v>0</v>
      </c>
      <c r="EA52" s="1">
        <v>6</v>
      </c>
      <c r="EB52" s="1">
        <v>3</v>
      </c>
      <c r="EC52" s="1">
        <v>103</v>
      </c>
      <c r="ED52" s="1">
        <v>71</v>
      </c>
      <c r="EE52" s="1">
        <f aca="true" t="shared" si="100" ref="EE52:EE63">IF(EA52&gt;4,1,IF(EA52&lt;5,0))</f>
        <v>1</v>
      </c>
      <c r="EG52" s="1">
        <v>6</v>
      </c>
      <c r="EH52" s="1">
        <v>3</v>
      </c>
      <c r="EI52" s="1">
        <v>102</v>
      </c>
      <c r="EJ52" s="1">
        <v>83</v>
      </c>
      <c r="EK52" s="1">
        <v>1</v>
      </c>
    </row>
    <row r="53" spans="1:141" ht="15" customHeight="1">
      <c r="A53" s="58"/>
      <c r="B53" s="51"/>
      <c r="C53" s="51"/>
      <c r="F53" s="59"/>
      <c r="G53" s="79">
        <v>2</v>
      </c>
      <c r="H53" s="84" t="s">
        <v>140</v>
      </c>
      <c r="I53" s="81"/>
      <c r="J53" s="81"/>
      <c r="K53" s="81"/>
      <c r="L53" s="81"/>
      <c r="M53" s="81"/>
      <c r="N53" s="81"/>
      <c r="O53" s="82"/>
      <c r="P53" s="8"/>
      <c r="Q53" s="1">
        <v>1</v>
      </c>
      <c r="R53" s="1">
        <v>8</v>
      </c>
      <c r="S53" s="1">
        <v>51</v>
      </c>
      <c r="T53" s="1">
        <v>110</v>
      </c>
      <c r="U53" s="1">
        <f t="shared" si="81"/>
        <v>0</v>
      </c>
      <c r="W53" s="1">
        <v>2</v>
      </c>
      <c r="X53" s="1">
        <v>7</v>
      </c>
      <c r="Y53" s="1">
        <v>85</v>
      </c>
      <c r="Z53" s="1">
        <v>99</v>
      </c>
      <c r="AA53" s="1">
        <f t="shared" si="82"/>
        <v>0</v>
      </c>
      <c r="AC53" s="1">
        <v>7</v>
      </c>
      <c r="AD53" s="1">
        <v>2</v>
      </c>
      <c r="AE53" s="1">
        <v>96</v>
      </c>
      <c r="AF53" s="1">
        <v>58</v>
      </c>
      <c r="AG53" s="1">
        <f t="shared" si="83"/>
        <v>1</v>
      </c>
      <c r="AI53" s="1">
        <v>4</v>
      </c>
      <c r="AJ53" s="1">
        <v>5</v>
      </c>
      <c r="AK53" s="1">
        <v>85</v>
      </c>
      <c r="AL53" s="1">
        <v>79</v>
      </c>
      <c r="AM53" s="1">
        <f t="shared" si="84"/>
        <v>0</v>
      </c>
      <c r="AO53" s="1">
        <v>5</v>
      </c>
      <c r="AP53" s="1">
        <v>4</v>
      </c>
      <c r="AQ53" s="1">
        <v>85</v>
      </c>
      <c r="AR53" s="1">
        <v>83</v>
      </c>
      <c r="AS53" s="1">
        <f t="shared" si="85"/>
        <v>1</v>
      </c>
      <c r="AU53" s="1">
        <v>4</v>
      </c>
      <c r="AV53" s="1">
        <v>5</v>
      </c>
      <c r="AW53" s="1">
        <v>83</v>
      </c>
      <c r="AX53" s="1">
        <v>96</v>
      </c>
      <c r="AY53" s="1">
        <f t="shared" si="86"/>
        <v>0</v>
      </c>
      <c r="BA53" s="1">
        <v>5</v>
      </c>
      <c r="BB53" s="1">
        <v>4</v>
      </c>
      <c r="BC53" s="1">
        <v>106</v>
      </c>
      <c r="BD53" s="1">
        <v>85</v>
      </c>
      <c r="BE53" s="1">
        <f t="shared" si="87"/>
        <v>1</v>
      </c>
      <c r="BG53" s="1">
        <v>4</v>
      </c>
      <c r="BH53" s="1">
        <v>5</v>
      </c>
      <c r="BI53" s="1">
        <v>91</v>
      </c>
      <c r="BJ53" s="1">
        <v>89</v>
      </c>
      <c r="BK53" s="1">
        <f t="shared" si="88"/>
        <v>0</v>
      </c>
      <c r="BM53" s="1">
        <v>9</v>
      </c>
      <c r="BN53" s="1">
        <v>0</v>
      </c>
      <c r="BO53" s="1">
        <v>117</v>
      </c>
      <c r="BP53" s="1">
        <v>55</v>
      </c>
      <c r="BQ53" s="1">
        <f t="shared" si="89"/>
        <v>1</v>
      </c>
      <c r="BS53" s="1">
        <v>6</v>
      </c>
      <c r="BT53" s="1">
        <v>3</v>
      </c>
      <c r="BU53" s="1">
        <v>85</v>
      </c>
      <c r="BV53" s="1">
        <v>52</v>
      </c>
      <c r="BW53" s="1">
        <f t="shared" si="90"/>
        <v>1</v>
      </c>
      <c r="BY53" s="1">
        <v>5</v>
      </c>
      <c r="BZ53" s="1">
        <v>4</v>
      </c>
      <c r="CA53" s="1">
        <v>86</v>
      </c>
      <c r="CB53" s="1">
        <v>92</v>
      </c>
      <c r="CC53" s="1">
        <f t="shared" si="91"/>
        <v>1</v>
      </c>
      <c r="CE53" s="1">
        <v>6</v>
      </c>
      <c r="CF53" s="1">
        <v>3</v>
      </c>
      <c r="CG53" s="1">
        <v>97</v>
      </c>
      <c r="CH53" s="1">
        <v>78</v>
      </c>
      <c r="CI53" s="1">
        <f t="shared" si="92"/>
        <v>1</v>
      </c>
      <c r="CK53" s="1">
        <v>5</v>
      </c>
      <c r="CL53" s="1">
        <v>4</v>
      </c>
      <c r="CM53" s="1">
        <v>100</v>
      </c>
      <c r="CN53" s="1">
        <v>83</v>
      </c>
      <c r="CO53" s="1">
        <f t="shared" si="93"/>
        <v>1</v>
      </c>
      <c r="CQ53" s="1">
        <v>6</v>
      </c>
      <c r="CR53" s="1">
        <v>3</v>
      </c>
      <c r="CS53" s="1">
        <v>104</v>
      </c>
      <c r="CT53" s="1">
        <v>73</v>
      </c>
      <c r="CU53" s="1">
        <f t="shared" si="94"/>
        <v>1</v>
      </c>
      <c r="CW53" s="1">
        <v>1</v>
      </c>
      <c r="CX53" s="1">
        <v>8</v>
      </c>
      <c r="CY53" s="1">
        <v>80</v>
      </c>
      <c r="CZ53" s="1">
        <v>114</v>
      </c>
      <c r="DA53" s="1">
        <f t="shared" si="95"/>
        <v>0</v>
      </c>
      <c r="DC53" s="1">
        <v>7</v>
      </c>
      <c r="DD53" s="1">
        <v>2</v>
      </c>
      <c r="DE53" s="1">
        <v>109</v>
      </c>
      <c r="DF53" s="1">
        <v>52</v>
      </c>
      <c r="DG53" s="1">
        <f t="shared" si="96"/>
        <v>1</v>
      </c>
      <c r="DI53" s="1">
        <v>6</v>
      </c>
      <c r="DJ53" s="1">
        <v>3</v>
      </c>
      <c r="DK53" s="1">
        <v>93</v>
      </c>
      <c r="DL53" s="1">
        <v>82</v>
      </c>
      <c r="DM53" s="1">
        <f t="shared" si="97"/>
        <v>1</v>
      </c>
      <c r="DO53" s="11">
        <v>6</v>
      </c>
      <c r="DP53" s="1">
        <v>3</v>
      </c>
      <c r="DQ53" s="1">
        <v>92</v>
      </c>
      <c r="DR53" s="1">
        <v>77</v>
      </c>
      <c r="DS53" s="1">
        <f t="shared" si="98"/>
        <v>1</v>
      </c>
      <c r="DU53" s="1">
        <v>8</v>
      </c>
      <c r="DV53" s="1">
        <v>1</v>
      </c>
      <c r="DW53" s="1">
        <v>112</v>
      </c>
      <c r="DX53" s="1">
        <v>87</v>
      </c>
      <c r="DY53" s="1">
        <f t="shared" si="99"/>
        <v>1</v>
      </c>
      <c r="EA53" s="1">
        <v>7</v>
      </c>
      <c r="EB53" s="1">
        <v>2</v>
      </c>
      <c r="EC53" s="1">
        <v>105</v>
      </c>
      <c r="ED53" s="1">
        <v>70</v>
      </c>
      <c r="EE53" s="1">
        <f t="shared" si="100"/>
        <v>1</v>
      </c>
      <c r="EG53" s="1">
        <v>7</v>
      </c>
      <c r="EH53" s="1">
        <v>2</v>
      </c>
      <c r="EI53" s="1">
        <v>106</v>
      </c>
      <c r="EJ53" s="1">
        <v>67</v>
      </c>
      <c r="EK53" s="1">
        <v>1</v>
      </c>
    </row>
    <row r="54" spans="1:141" ht="15" customHeight="1">
      <c r="A54" s="58"/>
      <c r="B54" s="51"/>
      <c r="C54" s="51"/>
      <c r="E54" s="11"/>
      <c r="F54" s="59"/>
      <c r="G54" s="79">
        <v>3</v>
      </c>
      <c r="H54" s="81" t="s">
        <v>82</v>
      </c>
      <c r="I54" s="81"/>
      <c r="J54" s="81"/>
      <c r="K54" s="81"/>
      <c r="L54" s="81"/>
      <c r="M54" s="81"/>
      <c r="N54" s="81"/>
      <c r="O54" s="82"/>
      <c r="P54" s="38"/>
      <c r="Q54" s="1">
        <v>4</v>
      </c>
      <c r="R54" s="1">
        <v>5</v>
      </c>
      <c r="S54" s="1">
        <v>83</v>
      </c>
      <c r="T54" s="1">
        <v>92</v>
      </c>
      <c r="U54" s="1">
        <f t="shared" si="81"/>
        <v>0</v>
      </c>
      <c r="W54" s="1">
        <v>5</v>
      </c>
      <c r="X54" s="1">
        <v>4</v>
      </c>
      <c r="Y54" s="1">
        <v>88</v>
      </c>
      <c r="Z54" s="1">
        <v>78</v>
      </c>
      <c r="AA54" s="1">
        <f t="shared" si="82"/>
        <v>1</v>
      </c>
      <c r="AC54" s="1">
        <v>7</v>
      </c>
      <c r="AD54" s="1">
        <v>2</v>
      </c>
      <c r="AE54" s="1">
        <v>97</v>
      </c>
      <c r="AF54" s="1">
        <v>79</v>
      </c>
      <c r="AG54" s="1">
        <f t="shared" si="83"/>
        <v>1</v>
      </c>
      <c r="AI54" s="1">
        <v>5</v>
      </c>
      <c r="AJ54" s="1">
        <v>4</v>
      </c>
      <c r="AK54" s="1">
        <v>79</v>
      </c>
      <c r="AL54" s="1">
        <v>85</v>
      </c>
      <c r="AM54" s="1">
        <f t="shared" si="84"/>
        <v>1</v>
      </c>
      <c r="AO54" s="1">
        <v>6</v>
      </c>
      <c r="AP54" s="11">
        <v>3</v>
      </c>
      <c r="AQ54" s="1">
        <v>101</v>
      </c>
      <c r="AR54" s="1">
        <v>81</v>
      </c>
      <c r="AS54" s="1">
        <f t="shared" si="85"/>
        <v>1</v>
      </c>
      <c r="AU54" s="1">
        <v>3</v>
      </c>
      <c r="AV54" s="1">
        <v>6</v>
      </c>
      <c r="AW54" s="1">
        <v>76</v>
      </c>
      <c r="AX54" s="1">
        <v>94</v>
      </c>
      <c r="AY54" s="1">
        <f t="shared" si="86"/>
        <v>0</v>
      </c>
      <c r="BA54" s="1">
        <v>6</v>
      </c>
      <c r="BB54" s="1">
        <v>3</v>
      </c>
      <c r="BC54" s="1">
        <v>96</v>
      </c>
      <c r="BD54" s="1">
        <v>79</v>
      </c>
      <c r="BE54" s="1">
        <f t="shared" si="87"/>
        <v>1</v>
      </c>
      <c r="BG54" s="1">
        <v>3</v>
      </c>
      <c r="BH54" s="1">
        <v>6</v>
      </c>
      <c r="BI54" s="1">
        <v>85</v>
      </c>
      <c r="BJ54" s="1">
        <v>87</v>
      </c>
      <c r="BK54" s="1">
        <f t="shared" si="88"/>
        <v>0</v>
      </c>
      <c r="BM54" s="11">
        <v>4</v>
      </c>
      <c r="BN54" s="1">
        <v>5</v>
      </c>
      <c r="BO54" s="1">
        <v>94</v>
      </c>
      <c r="BP54" s="1">
        <v>85</v>
      </c>
      <c r="BQ54" s="1">
        <f t="shared" si="89"/>
        <v>0</v>
      </c>
      <c r="BS54" s="1">
        <v>6</v>
      </c>
      <c r="BT54" s="1">
        <v>3</v>
      </c>
      <c r="BU54" s="1">
        <v>93</v>
      </c>
      <c r="BV54" s="1">
        <v>74</v>
      </c>
      <c r="BW54" s="1">
        <f t="shared" si="90"/>
        <v>1</v>
      </c>
      <c r="BY54" s="1">
        <v>7</v>
      </c>
      <c r="BZ54" s="1">
        <v>2</v>
      </c>
      <c r="CA54" s="1">
        <v>99</v>
      </c>
      <c r="CB54" s="1">
        <v>77</v>
      </c>
      <c r="CC54" s="1">
        <f t="shared" si="91"/>
        <v>1</v>
      </c>
      <c r="CE54" s="1">
        <v>7</v>
      </c>
      <c r="CF54" s="1">
        <v>2</v>
      </c>
      <c r="CG54" s="1">
        <v>106</v>
      </c>
      <c r="CH54" s="1">
        <v>59</v>
      </c>
      <c r="CI54" s="1">
        <f t="shared" si="92"/>
        <v>1</v>
      </c>
      <c r="CK54" s="1">
        <v>3</v>
      </c>
      <c r="CL54" s="1">
        <v>6</v>
      </c>
      <c r="CM54" s="1">
        <v>71</v>
      </c>
      <c r="CN54" s="1">
        <v>102</v>
      </c>
      <c r="CO54" s="1">
        <f t="shared" si="93"/>
        <v>0</v>
      </c>
      <c r="CQ54" s="1">
        <v>7</v>
      </c>
      <c r="CR54" s="1">
        <v>2</v>
      </c>
      <c r="CS54" s="1">
        <v>95</v>
      </c>
      <c r="CT54" s="1">
        <v>82</v>
      </c>
      <c r="CU54" s="1">
        <f t="shared" si="94"/>
        <v>1</v>
      </c>
      <c r="CW54" s="1">
        <v>8</v>
      </c>
      <c r="CX54" s="1">
        <v>1</v>
      </c>
      <c r="CY54" s="1">
        <v>114</v>
      </c>
      <c r="CZ54" s="1">
        <v>80</v>
      </c>
      <c r="DA54" s="1">
        <f t="shared" si="95"/>
        <v>1</v>
      </c>
      <c r="DC54" s="1">
        <v>6</v>
      </c>
      <c r="DD54" s="1">
        <v>3</v>
      </c>
      <c r="DE54" s="1">
        <v>91</v>
      </c>
      <c r="DF54" s="1">
        <v>75</v>
      </c>
      <c r="DG54" s="1">
        <f t="shared" si="96"/>
        <v>1</v>
      </c>
      <c r="DI54" s="1">
        <v>2</v>
      </c>
      <c r="DJ54" s="1">
        <v>7</v>
      </c>
      <c r="DK54" s="1">
        <v>71</v>
      </c>
      <c r="DL54" s="1">
        <v>101</v>
      </c>
      <c r="DM54" s="1">
        <f t="shared" si="97"/>
        <v>0</v>
      </c>
      <c r="DO54" s="1">
        <v>8</v>
      </c>
      <c r="DP54" s="1">
        <v>1</v>
      </c>
      <c r="DQ54" s="11">
        <v>115</v>
      </c>
      <c r="DR54" s="1">
        <v>68</v>
      </c>
      <c r="DS54" s="1">
        <f t="shared" si="98"/>
        <v>1</v>
      </c>
      <c r="DU54" s="1">
        <v>6</v>
      </c>
      <c r="DV54" s="1">
        <v>3</v>
      </c>
      <c r="DW54" s="1">
        <v>101</v>
      </c>
      <c r="DX54" s="1">
        <v>69</v>
      </c>
      <c r="DY54" s="1">
        <f t="shared" si="99"/>
        <v>1</v>
      </c>
      <c r="EA54" s="1">
        <v>4</v>
      </c>
      <c r="EB54" s="1">
        <v>5</v>
      </c>
      <c r="EC54" s="1">
        <v>86</v>
      </c>
      <c r="ED54" s="1">
        <v>90</v>
      </c>
      <c r="EE54" s="1">
        <f t="shared" si="100"/>
        <v>0</v>
      </c>
      <c r="EG54" s="1">
        <v>5</v>
      </c>
      <c r="EH54" s="1">
        <v>4</v>
      </c>
      <c r="EI54" s="1">
        <v>92</v>
      </c>
      <c r="EJ54" s="1">
        <v>100</v>
      </c>
      <c r="EK54" s="1">
        <v>1</v>
      </c>
    </row>
    <row r="55" spans="1:141" ht="15" customHeight="1">
      <c r="A55" s="60"/>
      <c r="B55" s="52"/>
      <c r="C55" s="53"/>
      <c r="F55" s="59"/>
      <c r="G55" s="79">
        <v>4</v>
      </c>
      <c r="H55" s="81" t="s">
        <v>143</v>
      </c>
      <c r="I55" s="81"/>
      <c r="J55" s="81"/>
      <c r="K55" s="81"/>
      <c r="L55" s="81"/>
      <c r="M55" s="81"/>
      <c r="N55" s="81"/>
      <c r="O55" s="82"/>
      <c r="P55" s="8"/>
      <c r="Q55" s="1">
        <v>5</v>
      </c>
      <c r="R55" s="1">
        <v>4</v>
      </c>
      <c r="S55" s="1">
        <v>99</v>
      </c>
      <c r="T55" s="1">
        <v>89</v>
      </c>
      <c r="U55" s="1">
        <f t="shared" si="81"/>
        <v>1</v>
      </c>
      <c r="W55" s="1">
        <v>6</v>
      </c>
      <c r="X55" s="1">
        <v>3</v>
      </c>
      <c r="Y55" s="1">
        <v>101</v>
      </c>
      <c r="Z55" s="1">
        <v>84</v>
      </c>
      <c r="AA55" s="1">
        <f t="shared" si="82"/>
        <v>1</v>
      </c>
      <c r="AC55" s="1">
        <v>6</v>
      </c>
      <c r="AD55" s="1">
        <v>3</v>
      </c>
      <c r="AE55" s="1">
        <v>104</v>
      </c>
      <c r="AF55" s="1">
        <v>68</v>
      </c>
      <c r="AG55" s="1">
        <f t="shared" si="83"/>
        <v>1</v>
      </c>
      <c r="AI55" s="1">
        <v>4</v>
      </c>
      <c r="AJ55" s="1">
        <v>5</v>
      </c>
      <c r="AK55" s="1">
        <v>79</v>
      </c>
      <c r="AL55" s="1">
        <v>98</v>
      </c>
      <c r="AM55" s="1">
        <f t="shared" si="84"/>
        <v>0</v>
      </c>
      <c r="AO55" s="1">
        <v>4</v>
      </c>
      <c r="AP55" s="1">
        <v>5</v>
      </c>
      <c r="AQ55" s="1">
        <v>83</v>
      </c>
      <c r="AR55" s="1">
        <v>85</v>
      </c>
      <c r="AS55" s="1">
        <f t="shared" si="85"/>
        <v>0</v>
      </c>
      <c r="AU55" s="1">
        <v>5</v>
      </c>
      <c r="AV55" s="1">
        <v>4</v>
      </c>
      <c r="AW55" s="1">
        <v>98</v>
      </c>
      <c r="AX55" s="1">
        <v>88</v>
      </c>
      <c r="AY55" s="1">
        <f t="shared" si="86"/>
        <v>1</v>
      </c>
      <c r="BA55" s="1">
        <v>3</v>
      </c>
      <c r="BB55" s="1">
        <v>6</v>
      </c>
      <c r="BC55" s="1">
        <v>79</v>
      </c>
      <c r="BD55" s="1">
        <v>96</v>
      </c>
      <c r="BE55" s="1">
        <f t="shared" si="87"/>
        <v>0</v>
      </c>
      <c r="BG55" s="1">
        <v>2</v>
      </c>
      <c r="BH55" s="1">
        <v>7</v>
      </c>
      <c r="BI55" s="1">
        <v>62</v>
      </c>
      <c r="BJ55" s="1">
        <v>108</v>
      </c>
      <c r="BK55" s="1">
        <f t="shared" si="88"/>
        <v>0</v>
      </c>
      <c r="BM55" s="1">
        <v>6</v>
      </c>
      <c r="BN55" s="1">
        <v>3</v>
      </c>
      <c r="BO55" s="1">
        <v>105</v>
      </c>
      <c r="BP55" s="1">
        <v>67</v>
      </c>
      <c r="BQ55" s="1">
        <f t="shared" si="89"/>
        <v>1</v>
      </c>
      <c r="BS55" s="1">
        <v>7</v>
      </c>
      <c r="BT55" s="1">
        <v>2</v>
      </c>
      <c r="BU55" s="1">
        <v>108</v>
      </c>
      <c r="BV55" s="1">
        <v>71</v>
      </c>
      <c r="BW55" s="1">
        <f t="shared" si="90"/>
        <v>1</v>
      </c>
      <c r="BY55" s="1">
        <v>6</v>
      </c>
      <c r="BZ55" s="1">
        <v>3</v>
      </c>
      <c r="CA55" s="1">
        <v>99</v>
      </c>
      <c r="CB55" s="1">
        <v>85</v>
      </c>
      <c r="CC55" s="1">
        <f t="shared" si="91"/>
        <v>1</v>
      </c>
      <c r="CE55" s="1">
        <v>4</v>
      </c>
      <c r="CF55" s="1">
        <v>5</v>
      </c>
      <c r="CG55" s="1">
        <v>103</v>
      </c>
      <c r="CH55" s="1">
        <v>87</v>
      </c>
      <c r="CI55" s="1">
        <f t="shared" si="92"/>
        <v>0</v>
      </c>
      <c r="CK55" s="1">
        <v>8</v>
      </c>
      <c r="CL55" s="1">
        <v>1</v>
      </c>
      <c r="CM55" s="1">
        <v>115</v>
      </c>
      <c r="CN55" s="1">
        <v>52</v>
      </c>
      <c r="CO55" s="1">
        <f t="shared" si="93"/>
        <v>1</v>
      </c>
      <c r="CQ55" s="1">
        <v>2</v>
      </c>
      <c r="CR55" s="1">
        <v>7</v>
      </c>
      <c r="CS55" s="1">
        <v>78</v>
      </c>
      <c r="CT55" s="1">
        <v>110</v>
      </c>
      <c r="CU55" s="1">
        <f t="shared" si="94"/>
        <v>0</v>
      </c>
      <c r="CW55" s="1">
        <v>5</v>
      </c>
      <c r="CX55" s="1">
        <v>4</v>
      </c>
      <c r="CY55" s="1">
        <v>98</v>
      </c>
      <c r="CZ55" s="1">
        <v>79</v>
      </c>
      <c r="DA55" s="1">
        <f t="shared" si="95"/>
        <v>1</v>
      </c>
      <c r="DC55" s="1">
        <v>2</v>
      </c>
      <c r="DD55" s="1">
        <v>7</v>
      </c>
      <c r="DE55" s="1">
        <v>52</v>
      </c>
      <c r="DF55" s="1">
        <v>109</v>
      </c>
      <c r="DG55" s="1">
        <f t="shared" si="96"/>
        <v>0</v>
      </c>
      <c r="DI55" s="1">
        <v>2</v>
      </c>
      <c r="DJ55" s="1">
        <v>7</v>
      </c>
      <c r="DK55" s="1">
        <v>62</v>
      </c>
      <c r="DL55" s="1">
        <v>114</v>
      </c>
      <c r="DM55" s="1">
        <f t="shared" si="97"/>
        <v>0</v>
      </c>
      <c r="DO55" s="1">
        <v>1</v>
      </c>
      <c r="DP55" s="1">
        <v>8</v>
      </c>
      <c r="DQ55" s="1">
        <v>68</v>
      </c>
      <c r="DR55" s="1">
        <v>115</v>
      </c>
      <c r="DS55" s="1">
        <f t="shared" si="98"/>
        <v>0</v>
      </c>
      <c r="DU55" s="1">
        <v>8</v>
      </c>
      <c r="DV55" s="1">
        <v>1</v>
      </c>
      <c r="DW55" s="1">
        <v>112</v>
      </c>
      <c r="DX55" s="1">
        <v>59</v>
      </c>
      <c r="DY55" s="1">
        <f t="shared" si="99"/>
        <v>1</v>
      </c>
      <c r="EA55" s="1">
        <v>6</v>
      </c>
      <c r="EB55" s="1">
        <v>3</v>
      </c>
      <c r="EC55" s="1">
        <v>111</v>
      </c>
      <c r="ED55" s="1">
        <v>88</v>
      </c>
      <c r="EE55" s="1">
        <f t="shared" si="100"/>
        <v>1</v>
      </c>
      <c r="EG55" s="1">
        <v>8</v>
      </c>
      <c r="EH55" s="1">
        <v>1</v>
      </c>
      <c r="EI55" s="1">
        <v>107</v>
      </c>
      <c r="EJ55" s="1">
        <v>76</v>
      </c>
      <c r="EK55" s="1">
        <v>1</v>
      </c>
    </row>
    <row r="56" spans="1:147" ht="15" customHeight="1">
      <c r="A56" s="61"/>
      <c r="B56" s="53"/>
      <c r="C56" s="51"/>
      <c r="E56" s="11"/>
      <c r="F56" s="59"/>
      <c r="G56" s="79">
        <v>5</v>
      </c>
      <c r="H56" s="80" t="s">
        <v>157</v>
      </c>
      <c r="I56" s="81"/>
      <c r="J56" s="81"/>
      <c r="K56" s="81"/>
      <c r="L56" s="81"/>
      <c r="M56" s="81"/>
      <c r="N56" s="81"/>
      <c r="O56" s="82"/>
      <c r="P56" s="8"/>
      <c r="Q56" s="1">
        <v>3</v>
      </c>
      <c r="R56" s="1">
        <v>6</v>
      </c>
      <c r="S56" s="1">
        <v>77</v>
      </c>
      <c r="T56" s="1">
        <v>108</v>
      </c>
      <c r="U56" s="1">
        <f t="shared" si="81"/>
        <v>0</v>
      </c>
      <c r="W56" s="1">
        <v>5</v>
      </c>
      <c r="X56" s="1">
        <v>4</v>
      </c>
      <c r="Y56" s="1">
        <v>84</v>
      </c>
      <c r="Z56" s="1">
        <v>100</v>
      </c>
      <c r="AA56" s="1">
        <f t="shared" si="82"/>
        <v>1</v>
      </c>
      <c r="AC56" s="1">
        <v>3</v>
      </c>
      <c r="AD56" s="1">
        <v>6</v>
      </c>
      <c r="AE56" s="1">
        <v>68</v>
      </c>
      <c r="AF56" s="1">
        <v>104</v>
      </c>
      <c r="AG56" s="1">
        <f t="shared" si="83"/>
        <v>0</v>
      </c>
      <c r="AI56" s="1">
        <v>6</v>
      </c>
      <c r="AJ56" s="1">
        <v>3</v>
      </c>
      <c r="AK56" s="1">
        <v>96</v>
      </c>
      <c r="AL56" s="1">
        <v>72</v>
      </c>
      <c r="AM56" s="1">
        <f t="shared" si="84"/>
        <v>1</v>
      </c>
      <c r="AO56" s="1">
        <v>4</v>
      </c>
      <c r="AP56" s="1">
        <v>5</v>
      </c>
      <c r="AQ56" s="1">
        <v>92</v>
      </c>
      <c r="AR56" s="1">
        <v>93</v>
      </c>
      <c r="AS56" s="1">
        <f t="shared" si="85"/>
        <v>0</v>
      </c>
      <c r="AU56" s="1">
        <v>7</v>
      </c>
      <c r="AV56" s="1">
        <v>2</v>
      </c>
      <c r="AW56" s="1">
        <v>98</v>
      </c>
      <c r="AX56" s="1">
        <v>63</v>
      </c>
      <c r="AY56" s="1">
        <f t="shared" si="86"/>
        <v>1</v>
      </c>
      <c r="BA56" s="1">
        <v>5</v>
      </c>
      <c r="BB56" s="1">
        <v>4</v>
      </c>
      <c r="BC56" s="1">
        <v>97</v>
      </c>
      <c r="BD56" s="1">
        <v>96</v>
      </c>
      <c r="BE56" s="1">
        <f t="shared" si="87"/>
        <v>1</v>
      </c>
      <c r="BG56" s="1">
        <v>4</v>
      </c>
      <c r="BH56" s="1">
        <v>5</v>
      </c>
      <c r="BI56" s="1">
        <v>84</v>
      </c>
      <c r="BJ56" s="1">
        <v>84</v>
      </c>
      <c r="BK56" s="1">
        <f t="shared" si="88"/>
        <v>0</v>
      </c>
      <c r="BM56" s="1">
        <v>3</v>
      </c>
      <c r="BN56" s="1">
        <v>6</v>
      </c>
      <c r="BO56" s="1">
        <v>100</v>
      </c>
      <c r="BP56" s="1">
        <v>101</v>
      </c>
      <c r="BQ56" s="1">
        <f t="shared" si="89"/>
        <v>0</v>
      </c>
      <c r="BS56" s="1">
        <v>3</v>
      </c>
      <c r="BT56" s="1">
        <v>6</v>
      </c>
      <c r="BU56" s="1">
        <v>52</v>
      </c>
      <c r="BV56" s="1">
        <v>85</v>
      </c>
      <c r="BW56" s="1">
        <f t="shared" si="90"/>
        <v>0</v>
      </c>
      <c r="BY56" s="1">
        <v>2</v>
      </c>
      <c r="BZ56" s="1">
        <v>7</v>
      </c>
      <c r="CA56" s="1">
        <v>77</v>
      </c>
      <c r="CB56" s="1">
        <v>99</v>
      </c>
      <c r="CC56" s="1">
        <f t="shared" si="91"/>
        <v>0</v>
      </c>
      <c r="CE56" s="1">
        <v>6</v>
      </c>
      <c r="CF56" s="1">
        <v>3</v>
      </c>
      <c r="CG56" s="1">
        <v>98</v>
      </c>
      <c r="CH56" s="1">
        <v>87</v>
      </c>
      <c r="CI56" s="1">
        <f t="shared" si="92"/>
        <v>1</v>
      </c>
      <c r="CK56" s="1">
        <v>5</v>
      </c>
      <c r="CL56" s="1">
        <v>4</v>
      </c>
      <c r="CM56" s="1">
        <v>92</v>
      </c>
      <c r="CN56" s="1">
        <v>81</v>
      </c>
      <c r="CO56" s="1">
        <f t="shared" si="93"/>
        <v>1</v>
      </c>
      <c r="CQ56" s="1">
        <v>7</v>
      </c>
      <c r="CR56" s="1">
        <v>2</v>
      </c>
      <c r="CS56" s="1">
        <v>110</v>
      </c>
      <c r="CT56" s="1">
        <v>78</v>
      </c>
      <c r="CU56" s="1">
        <f t="shared" si="94"/>
        <v>1</v>
      </c>
      <c r="CW56" s="1">
        <v>6</v>
      </c>
      <c r="CX56" s="1">
        <v>3</v>
      </c>
      <c r="CY56" s="1">
        <v>102</v>
      </c>
      <c r="CZ56" s="1">
        <v>58</v>
      </c>
      <c r="DA56" s="1">
        <f t="shared" si="95"/>
        <v>1</v>
      </c>
      <c r="DC56" s="1">
        <v>7</v>
      </c>
      <c r="DD56" s="1">
        <v>2</v>
      </c>
      <c r="DE56" s="1">
        <v>109</v>
      </c>
      <c r="DF56" s="1">
        <v>77</v>
      </c>
      <c r="DG56" s="1">
        <f t="shared" si="96"/>
        <v>1</v>
      </c>
      <c r="DI56" s="1">
        <v>2</v>
      </c>
      <c r="DJ56" s="1">
        <v>7</v>
      </c>
      <c r="DK56" s="1">
        <v>75</v>
      </c>
      <c r="DL56" s="1">
        <v>105</v>
      </c>
      <c r="DM56" s="1">
        <f t="shared" si="97"/>
        <v>0</v>
      </c>
      <c r="DO56" s="1">
        <v>5</v>
      </c>
      <c r="DP56" s="1">
        <v>4</v>
      </c>
      <c r="DQ56" s="12">
        <v>91</v>
      </c>
      <c r="DR56" s="1">
        <v>89</v>
      </c>
      <c r="DS56" s="1">
        <f t="shared" si="98"/>
        <v>1</v>
      </c>
      <c r="DU56" s="1">
        <v>6</v>
      </c>
      <c r="DV56" s="1">
        <v>3</v>
      </c>
      <c r="DW56" s="1">
        <v>108</v>
      </c>
      <c r="DX56" s="1">
        <v>95</v>
      </c>
      <c r="DY56" s="1">
        <f t="shared" si="99"/>
        <v>1</v>
      </c>
      <c r="EA56" s="1">
        <v>5</v>
      </c>
      <c r="EB56" s="1">
        <v>4</v>
      </c>
      <c r="EC56" s="1">
        <v>89</v>
      </c>
      <c r="ED56" s="1">
        <v>95</v>
      </c>
      <c r="EE56" s="1">
        <f t="shared" si="100"/>
        <v>1</v>
      </c>
      <c r="EG56" s="1">
        <v>2</v>
      </c>
      <c r="EH56" s="1">
        <v>7</v>
      </c>
      <c r="EI56" s="1">
        <v>67</v>
      </c>
      <c r="EJ56" s="1">
        <v>106</v>
      </c>
      <c r="EK56" s="1">
        <f>IF(EF56&gt;4,1,IF(EF56&lt;5,0))</f>
        <v>0</v>
      </c>
      <c r="EQ56" s="11"/>
    </row>
    <row r="57" spans="1:141" ht="15" customHeight="1">
      <c r="A57" s="62"/>
      <c r="B57" s="24"/>
      <c r="C57" s="25"/>
      <c r="F57" s="59"/>
      <c r="G57" s="79">
        <v>6</v>
      </c>
      <c r="H57" s="80" t="s">
        <v>137</v>
      </c>
      <c r="I57" s="81"/>
      <c r="J57" s="81"/>
      <c r="K57" s="81"/>
      <c r="L57" s="81"/>
      <c r="M57" s="81"/>
      <c r="N57" s="81"/>
      <c r="O57" s="82"/>
      <c r="P57" s="8"/>
      <c r="Q57" s="1">
        <v>6</v>
      </c>
      <c r="R57" s="1">
        <v>3</v>
      </c>
      <c r="S57" s="1">
        <v>100</v>
      </c>
      <c r="T57" s="1">
        <v>73</v>
      </c>
      <c r="U57" s="1">
        <f t="shared" si="81"/>
        <v>1</v>
      </c>
      <c r="W57" s="1">
        <v>1</v>
      </c>
      <c r="X57" s="1">
        <v>8</v>
      </c>
      <c r="Y57" s="1">
        <v>66</v>
      </c>
      <c r="Z57" s="1">
        <v>104</v>
      </c>
      <c r="AA57" s="1">
        <f t="shared" si="82"/>
        <v>0</v>
      </c>
      <c r="AC57" s="1">
        <v>6</v>
      </c>
      <c r="AD57" s="1">
        <v>3</v>
      </c>
      <c r="AE57" s="1">
        <v>90</v>
      </c>
      <c r="AF57" s="1">
        <v>68</v>
      </c>
      <c r="AG57" s="1">
        <f t="shared" si="83"/>
        <v>1</v>
      </c>
      <c r="AI57" s="1">
        <v>5</v>
      </c>
      <c r="AJ57" s="1">
        <v>4</v>
      </c>
      <c r="AK57" s="1">
        <v>98</v>
      </c>
      <c r="AL57" s="1">
        <v>79</v>
      </c>
      <c r="AM57" s="1">
        <f t="shared" si="84"/>
        <v>1</v>
      </c>
      <c r="AO57" s="1">
        <v>3</v>
      </c>
      <c r="AP57" s="1">
        <v>6</v>
      </c>
      <c r="AQ57" s="1">
        <v>81</v>
      </c>
      <c r="AR57" s="1">
        <v>101</v>
      </c>
      <c r="AS57" s="1">
        <f t="shared" si="85"/>
        <v>0</v>
      </c>
      <c r="AU57" s="1">
        <v>5</v>
      </c>
      <c r="AV57" s="1">
        <v>4</v>
      </c>
      <c r="AW57" s="1">
        <v>96</v>
      </c>
      <c r="AX57" s="1">
        <v>83</v>
      </c>
      <c r="AY57" s="1">
        <f t="shared" si="86"/>
        <v>1</v>
      </c>
      <c r="BA57" s="1">
        <v>4</v>
      </c>
      <c r="BB57" s="1">
        <v>5</v>
      </c>
      <c r="BC57" s="1">
        <v>96</v>
      </c>
      <c r="BD57" s="1">
        <v>97</v>
      </c>
      <c r="BE57" s="1">
        <f t="shared" si="87"/>
        <v>0</v>
      </c>
      <c r="BG57" s="1">
        <v>4</v>
      </c>
      <c r="BH57" s="1">
        <v>5</v>
      </c>
      <c r="BI57" s="1">
        <v>83</v>
      </c>
      <c r="BJ57" s="1">
        <v>100</v>
      </c>
      <c r="BK57" s="1">
        <f t="shared" si="88"/>
        <v>0</v>
      </c>
      <c r="BM57" s="1">
        <v>6</v>
      </c>
      <c r="BN57" s="1">
        <v>3</v>
      </c>
      <c r="BO57" s="1">
        <v>104</v>
      </c>
      <c r="BP57" s="1">
        <v>81</v>
      </c>
      <c r="BQ57" s="1">
        <f t="shared" si="89"/>
        <v>1</v>
      </c>
      <c r="BS57" s="1">
        <v>7</v>
      </c>
      <c r="BT57" s="1">
        <v>2</v>
      </c>
      <c r="BU57" s="1">
        <v>108</v>
      </c>
      <c r="BV57" s="1">
        <v>79</v>
      </c>
      <c r="BW57" s="1">
        <f t="shared" si="90"/>
        <v>1</v>
      </c>
      <c r="BY57" s="1">
        <v>6</v>
      </c>
      <c r="BZ57" s="1">
        <v>3</v>
      </c>
      <c r="CA57" s="1">
        <v>92</v>
      </c>
      <c r="CB57" s="1">
        <v>78</v>
      </c>
      <c r="CC57" s="1">
        <f t="shared" si="91"/>
        <v>1</v>
      </c>
      <c r="CE57" s="1">
        <v>4</v>
      </c>
      <c r="CF57" s="1">
        <v>5</v>
      </c>
      <c r="CG57" s="1">
        <v>85</v>
      </c>
      <c r="CH57" s="1">
        <v>100</v>
      </c>
      <c r="CI57" s="1">
        <f t="shared" si="92"/>
        <v>0</v>
      </c>
      <c r="CK57" s="1">
        <v>5</v>
      </c>
      <c r="CL57" s="1">
        <v>4</v>
      </c>
      <c r="CM57" s="1">
        <v>92</v>
      </c>
      <c r="CN57" s="1">
        <v>88</v>
      </c>
      <c r="CO57" s="1">
        <f t="shared" si="93"/>
        <v>1</v>
      </c>
      <c r="CQ57" s="1">
        <v>5</v>
      </c>
      <c r="CR57" s="1">
        <v>4</v>
      </c>
      <c r="CS57" s="1">
        <v>79</v>
      </c>
      <c r="CT57" s="1">
        <v>85</v>
      </c>
      <c r="CU57" s="1">
        <f t="shared" si="94"/>
        <v>1</v>
      </c>
      <c r="CW57" s="1">
        <v>4</v>
      </c>
      <c r="CX57" s="1">
        <v>5</v>
      </c>
      <c r="CY57" s="1">
        <v>79</v>
      </c>
      <c r="CZ57" s="1">
        <v>98</v>
      </c>
      <c r="DA57" s="1">
        <f t="shared" si="95"/>
        <v>0</v>
      </c>
      <c r="DC57" s="1">
        <v>3</v>
      </c>
      <c r="DD57" s="1">
        <v>6</v>
      </c>
      <c r="DE57" s="1">
        <v>75</v>
      </c>
      <c r="DF57" s="1">
        <v>91</v>
      </c>
      <c r="DG57" s="1">
        <f t="shared" si="96"/>
        <v>0</v>
      </c>
      <c r="DI57" s="1">
        <v>3</v>
      </c>
      <c r="DJ57" s="1">
        <v>6</v>
      </c>
      <c r="DK57" s="1">
        <v>82</v>
      </c>
      <c r="DL57" s="1">
        <v>93</v>
      </c>
      <c r="DM57" s="1">
        <f t="shared" si="97"/>
        <v>0</v>
      </c>
      <c r="DO57" s="1">
        <v>4</v>
      </c>
      <c r="DP57" s="1">
        <v>5</v>
      </c>
      <c r="DQ57" s="1">
        <v>89</v>
      </c>
      <c r="DR57" s="1">
        <v>91</v>
      </c>
      <c r="DS57" s="1">
        <f t="shared" si="98"/>
        <v>0</v>
      </c>
      <c r="DU57" s="1">
        <v>6</v>
      </c>
      <c r="DV57" s="1">
        <v>3</v>
      </c>
      <c r="DW57" s="1">
        <v>96</v>
      </c>
      <c r="DX57" s="1">
        <v>107</v>
      </c>
      <c r="DY57" s="1">
        <f t="shared" si="99"/>
        <v>1</v>
      </c>
      <c r="EA57" s="1">
        <v>6</v>
      </c>
      <c r="EB57" s="1">
        <v>3</v>
      </c>
      <c r="EC57" s="1">
        <v>96</v>
      </c>
      <c r="ED57" s="1">
        <v>80</v>
      </c>
      <c r="EE57" s="1">
        <f t="shared" si="100"/>
        <v>1</v>
      </c>
      <c r="EG57" s="1">
        <v>4</v>
      </c>
      <c r="EH57" s="1">
        <v>5</v>
      </c>
      <c r="EI57" s="1">
        <v>81</v>
      </c>
      <c r="EJ57" s="1">
        <v>99</v>
      </c>
      <c r="EK57" s="1">
        <f>IF(EF57&gt;4,1,IF(EF57&lt;5,0))</f>
        <v>0</v>
      </c>
    </row>
    <row r="58" spans="1:141" ht="15" customHeight="1">
      <c r="A58" s="62"/>
      <c r="B58" s="24"/>
      <c r="C58" s="25"/>
      <c r="F58" s="59"/>
      <c r="G58" s="79">
        <v>7</v>
      </c>
      <c r="H58" s="80" t="s">
        <v>142</v>
      </c>
      <c r="I58" s="81"/>
      <c r="J58" s="81"/>
      <c r="K58" s="81"/>
      <c r="L58" s="81"/>
      <c r="M58" s="81"/>
      <c r="N58" s="81"/>
      <c r="O58" s="82"/>
      <c r="P58" s="8"/>
      <c r="Q58" s="1">
        <v>4</v>
      </c>
      <c r="R58" s="1">
        <v>5</v>
      </c>
      <c r="S58" s="1">
        <v>89</v>
      </c>
      <c r="T58" s="1">
        <v>99</v>
      </c>
      <c r="U58" s="1">
        <f t="shared" si="81"/>
        <v>0</v>
      </c>
      <c r="W58" s="1">
        <v>8</v>
      </c>
      <c r="X58" s="1">
        <v>1</v>
      </c>
      <c r="Y58" s="1">
        <v>104</v>
      </c>
      <c r="Z58" s="1">
        <v>66</v>
      </c>
      <c r="AA58" s="1">
        <f t="shared" si="82"/>
        <v>1</v>
      </c>
      <c r="AC58" s="1">
        <v>5</v>
      </c>
      <c r="AD58" s="1">
        <v>4</v>
      </c>
      <c r="AE58" s="1">
        <v>96</v>
      </c>
      <c r="AF58" s="1">
        <v>74</v>
      </c>
      <c r="AG58" s="1">
        <f t="shared" si="83"/>
        <v>1</v>
      </c>
      <c r="AI58" s="1">
        <v>2</v>
      </c>
      <c r="AJ58" s="1">
        <v>7</v>
      </c>
      <c r="AK58" s="1">
        <v>68</v>
      </c>
      <c r="AL58" s="1">
        <v>102</v>
      </c>
      <c r="AM58" s="1">
        <f t="shared" si="84"/>
        <v>0</v>
      </c>
      <c r="AO58" s="1">
        <v>3</v>
      </c>
      <c r="AP58" s="1">
        <v>6</v>
      </c>
      <c r="AQ58" s="1">
        <v>79</v>
      </c>
      <c r="AR58" s="1">
        <v>95</v>
      </c>
      <c r="AS58" s="1">
        <f t="shared" si="85"/>
        <v>0</v>
      </c>
      <c r="AU58" s="1">
        <v>3</v>
      </c>
      <c r="AV58" s="1">
        <v>6</v>
      </c>
      <c r="AW58" s="1">
        <v>78</v>
      </c>
      <c r="AX58" s="1">
        <v>95</v>
      </c>
      <c r="AY58" s="1">
        <f t="shared" si="86"/>
        <v>0</v>
      </c>
      <c r="BA58" s="1">
        <v>5</v>
      </c>
      <c r="BB58" s="1">
        <v>4</v>
      </c>
      <c r="BC58" s="1">
        <v>87</v>
      </c>
      <c r="BD58" s="1">
        <v>89</v>
      </c>
      <c r="BE58" s="1">
        <f t="shared" si="87"/>
        <v>1</v>
      </c>
      <c r="BG58" s="1">
        <v>5</v>
      </c>
      <c r="BH58" s="1">
        <v>4</v>
      </c>
      <c r="BI58" s="1">
        <v>84</v>
      </c>
      <c r="BJ58" s="1">
        <v>84</v>
      </c>
      <c r="BK58" s="1">
        <f t="shared" si="88"/>
        <v>1</v>
      </c>
      <c r="BM58" s="1">
        <v>5</v>
      </c>
      <c r="BN58" s="1">
        <v>4</v>
      </c>
      <c r="BO58" s="1">
        <v>85</v>
      </c>
      <c r="BP58" s="1">
        <v>94</v>
      </c>
      <c r="BQ58" s="1">
        <f t="shared" si="89"/>
        <v>1</v>
      </c>
      <c r="BS58" s="1">
        <v>6</v>
      </c>
      <c r="BT58" s="1">
        <v>3</v>
      </c>
      <c r="BU58" s="1">
        <v>98</v>
      </c>
      <c r="BV58" s="1">
        <v>89</v>
      </c>
      <c r="BW58" s="1">
        <f t="shared" si="90"/>
        <v>1</v>
      </c>
      <c r="BY58" s="1">
        <v>4</v>
      </c>
      <c r="BZ58" s="1">
        <v>5</v>
      </c>
      <c r="CA58" s="1">
        <v>92</v>
      </c>
      <c r="CB58" s="1">
        <v>86</v>
      </c>
      <c r="CC58" s="1">
        <f t="shared" si="91"/>
        <v>0</v>
      </c>
      <c r="CE58" s="1">
        <v>5</v>
      </c>
      <c r="CF58" s="1">
        <v>4</v>
      </c>
      <c r="CG58" s="1">
        <v>87</v>
      </c>
      <c r="CH58" s="1">
        <v>103</v>
      </c>
      <c r="CI58" s="1">
        <f t="shared" si="92"/>
        <v>1</v>
      </c>
      <c r="CK58" s="1">
        <v>4</v>
      </c>
      <c r="CL58" s="1">
        <v>5</v>
      </c>
      <c r="CM58" s="1">
        <v>88</v>
      </c>
      <c r="CN58" s="1">
        <v>92</v>
      </c>
      <c r="CO58" s="1">
        <f t="shared" si="93"/>
        <v>0</v>
      </c>
      <c r="CQ58" s="1">
        <v>5</v>
      </c>
      <c r="CR58" s="1">
        <v>4</v>
      </c>
      <c r="CS58" s="1">
        <v>76</v>
      </c>
      <c r="CT58" s="1">
        <v>97</v>
      </c>
      <c r="CU58" s="1">
        <f t="shared" si="94"/>
        <v>1</v>
      </c>
      <c r="CW58" s="1">
        <v>4</v>
      </c>
      <c r="CX58" s="1">
        <v>5</v>
      </c>
      <c r="CY58" s="1">
        <v>83</v>
      </c>
      <c r="CZ58" s="1">
        <v>92</v>
      </c>
      <c r="DA58" s="1">
        <f t="shared" si="95"/>
        <v>0</v>
      </c>
      <c r="DC58" s="1">
        <v>4</v>
      </c>
      <c r="DD58" s="1">
        <v>5</v>
      </c>
      <c r="DE58" s="1">
        <v>92</v>
      </c>
      <c r="DF58" s="1">
        <v>95</v>
      </c>
      <c r="DG58" s="1">
        <f t="shared" si="96"/>
        <v>0</v>
      </c>
      <c r="DI58" s="1">
        <v>5</v>
      </c>
      <c r="DJ58" s="1">
        <v>4</v>
      </c>
      <c r="DK58" s="1">
        <v>108</v>
      </c>
      <c r="DL58" s="1">
        <v>87</v>
      </c>
      <c r="DM58" s="1">
        <f t="shared" si="97"/>
        <v>1</v>
      </c>
      <c r="DO58" s="1">
        <v>4</v>
      </c>
      <c r="DP58" s="1">
        <v>5</v>
      </c>
      <c r="DQ58" s="12">
        <v>93</v>
      </c>
      <c r="DR58" s="1">
        <v>107</v>
      </c>
      <c r="DS58" s="1">
        <f t="shared" si="98"/>
        <v>0</v>
      </c>
      <c r="DU58" s="1">
        <v>3</v>
      </c>
      <c r="DV58" s="1">
        <v>6</v>
      </c>
      <c r="DW58" s="1">
        <v>95</v>
      </c>
      <c r="DX58" s="1">
        <v>108</v>
      </c>
      <c r="DY58" s="1">
        <f t="shared" si="99"/>
        <v>0</v>
      </c>
      <c r="EA58" s="1">
        <v>5</v>
      </c>
      <c r="EB58" s="1">
        <v>4</v>
      </c>
      <c r="EC58" s="1">
        <v>90</v>
      </c>
      <c r="ED58" s="1">
        <v>86</v>
      </c>
      <c r="EE58" s="1">
        <f t="shared" si="100"/>
        <v>1</v>
      </c>
      <c r="EG58" s="1">
        <v>7</v>
      </c>
      <c r="EH58" s="1">
        <v>2</v>
      </c>
      <c r="EI58" s="1">
        <v>103</v>
      </c>
      <c r="EJ58" s="1">
        <v>62</v>
      </c>
      <c r="EK58" s="1">
        <f>IF(EF58&gt;4,1,IF(EF58&lt;5,0))</f>
        <v>0</v>
      </c>
    </row>
    <row r="59" spans="1:141" ht="15" customHeight="1">
      <c r="A59" s="62"/>
      <c r="B59" s="24"/>
      <c r="C59" s="25"/>
      <c r="F59" s="59"/>
      <c r="G59" s="79">
        <v>8</v>
      </c>
      <c r="H59" s="80" t="s">
        <v>159</v>
      </c>
      <c r="I59" s="81"/>
      <c r="J59" s="81"/>
      <c r="K59" s="81"/>
      <c r="L59" s="81"/>
      <c r="M59" s="81"/>
      <c r="N59" s="81"/>
      <c r="O59" s="82"/>
      <c r="P59" s="8"/>
      <c r="Q59" s="1">
        <v>3</v>
      </c>
      <c r="R59" s="1">
        <v>6</v>
      </c>
      <c r="S59" s="1">
        <v>73</v>
      </c>
      <c r="T59" s="1">
        <v>100</v>
      </c>
      <c r="U59" s="1">
        <f t="shared" si="81"/>
        <v>0</v>
      </c>
      <c r="W59" s="1">
        <v>4</v>
      </c>
      <c r="X59" s="1">
        <v>5</v>
      </c>
      <c r="Y59" s="1">
        <v>72</v>
      </c>
      <c r="Z59" s="1">
        <v>89</v>
      </c>
      <c r="AA59" s="1">
        <f t="shared" si="82"/>
        <v>0</v>
      </c>
      <c r="AC59" s="1">
        <v>4</v>
      </c>
      <c r="AD59" s="1">
        <v>5</v>
      </c>
      <c r="AE59" s="1">
        <v>90</v>
      </c>
      <c r="AF59" s="1">
        <v>89</v>
      </c>
      <c r="AG59" s="1">
        <f t="shared" si="83"/>
        <v>0</v>
      </c>
      <c r="AI59" s="1">
        <v>7</v>
      </c>
      <c r="AJ59" s="1">
        <v>2</v>
      </c>
      <c r="AK59" s="1">
        <v>102</v>
      </c>
      <c r="AL59" s="1">
        <v>68</v>
      </c>
      <c r="AM59" s="1">
        <f t="shared" si="84"/>
        <v>1</v>
      </c>
      <c r="AO59" s="1">
        <v>4</v>
      </c>
      <c r="AP59" s="1">
        <v>5</v>
      </c>
      <c r="AQ59" s="1">
        <v>77</v>
      </c>
      <c r="AR59" s="1">
        <v>86</v>
      </c>
      <c r="AS59" s="1">
        <f t="shared" si="85"/>
        <v>0</v>
      </c>
      <c r="AU59" s="1">
        <v>4</v>
      </c>
      <c r="AV59" s="1">
        <v>5</v>
      </c>
      <c r="AW59" s="1">
        <v>88</v>
      </c>
      <c r="AX59" s="1">
        <v>98</v>
      </c>
      <c r="AY59" s="1">
        <f t="shared" si="86"/>
        <v>0</v>
      </c>
      <c r="BA59" s="1">
        <v>4</v>
      </c>
      <c r="BB59" s="1">
        <v>5</v>
      </c>
      <c r="BC59" s="1">
        <v>96</v>
      </c>
      <c r="BD59" s="1">
        <v>95</v>
      </c>
      <c r="BE59" s="1">
        <f t="shared" si="87"/>
        <v>0</v>
      </c>
      <c r="BG59" s="1">
        <v>5</v>
      </c>
      <c r="BH59" s="1">
        <v>4</v>
      </c>
      <c r="BI59" s="1">
        <v>89</v>
      </c>
      <c r="BJ59" s="1">
        <v>91</v>
      </c>
      <c r="BK59" s="1">
        <f t="shared" si="88"/>
        <v>1</v>
      </c>
      <c r="BM59" s="1">
        <v>6</v>
      </c>
      <c r="BN59" s="1">
        <v>3</v>
      </c>
      <c r="BO59" s="1">
        <v>101</v>
      </c>
      <c r="BP59" s="1">
        <v>100</v>
      </c>
      <c r="BQ59" s="1">
        <f t="shared" si="89"/>
        <v>1</v>
      </c>
      <c r="BS59" s="1">
        <v>3</v>
      </c>
      <c r="BT59" s="1">
        <v>6</v>
      </c>
      <c r="BU59" s="1">
        <v>74</v>
      </c>
      <c r="BV59" s="1">
        <v>93</v>
      </c>
      <c r="BW59" s="1">
        <f t="shared" si="90"/>
        <v>0</v>
      </c>
      <c r="BY59" s="1">
        <v>5</v>
      </c>
      <c r="BZ59" s="1">
        <v>4</v>
      </c>
      <c r="CA59" s="1">
        <v>90</v>
      </c>
      <c r="CB59" s="1">
        <v>91</v>
      </c>
      <c r="CC59" s="1">
        <f t="shared" si="91"/>
        <v>1</v>
      </c>
      <c r="CE59" s="1">
        <v>5</v>
      </c>
      <c r="CF59" s="1">
        <v>4</v>
      </c>
      <c r="CG59" s="1">
        <v>100</v>
      </c>
      <c r="CH59" s="1">
        <v>85</v>
      </c>
      <c r="CI59" s="1">
        <f t="shared" si="92"/>
        <v>1</v>
      </c>
      <c r="CK59" s="1">
        <v>1</v>
      </c>
      <c r="CL59" s="1">
        <v>8</v>
      </c>
      <c r="CM59" s="1">
        <v>45</v>
      </c>
      <c r="CN59" s="1">
        <v>113</v>
      </c>
      <c r="CO59" s="1">
        <f t="shared" si="93"/>
        <v>0</v>
      </c>
      <c r="CQ59" s="1">
        <v>6</v>
      </c>
      <c r="CR59" s="1">
        <v>3</v>
      </c>
      <c r="CS59" s="1">
        <v>106</v>
      </c>
      <c r="CT59" s="1">
        <v>66</v>
      </c>
      <c r="CU59" s="1">
        <f t="shared" si="94"/>
        <v>1</v>
      </c>
      <c r="CW59" s="1">
        <v>5</v>
      </c>
      <c r="CX59" s="1">
        <v>1</v>
      </c>
      <c r="CY59" s="1">
        <v>92</v>
      </c>
      <c r="CZ59" s="1">
        <v>83</v>
      </c>
      <c r="DA59" s="1">
        <f t="shared" si="95"/>
        <v>1</v>
      </c>
      <c r="DC59" s="1">
        <v>4</v>
      </c>
      <c r="DD59" s="1">
        <v>5</v>
      </c>
      <c r="DE59" s="1">
        <v>69</v>
      </c>
      <c r="DF59" s="1">
        <v>96</v>
      </c>
      <c r="DG59" s="1">
        <f t="shared" si="96"/>
        <v>0</v>
      </c>
      <c r="DI59" s="1">
        <v>7</v>
      </c>
      <c r="DJ59" s="1">
        <v>2</v>
      </c>
      <c r="DK59" s="1">
        <v>114</v>
      </c>
      <c r="DL59" s="1">
        <v>62</v>
      </c>
      <c r="DM59" s="1">
        <f t="shared" si="97"/>
        <v>1</v>
      </c>
      <c r="DO59" s="1">
        <v>5</v>
      </c>
      <c r="DP59" s="1">
        <v>4</v>
      </c>
      <c r="DQ59" s="1">
        <v>88</v>
      </c>
      <c r="DR59" s="1">
        <v>98</v>
      </c>
      <c r="DS59" s="1">
        <f t="shared" si="98"/>
        <v>1</v>
      </c>
      <c r="DU59" s="1">
        <v>1</v>
      </c>
      <c r="DV59" s="1">
        <v>8</v>
      </c>
      <c r="DW59" s="1">
        <v>87</v>
      </c>
      <c r="DX59" s="1">
        <v>112</v>
      </c>
      <c r="DY59" s="1">
        <f t="shared" si="99"/>
        <v>0</v>
      </c>
      <c r="EA59" s="1">
        <v>4</v>
      </c>
      <c r="EB59" s="1">
        <v>5</v>
      </c>
      <c r="EC59" s="1">
        <v>95</v>
      </c>
      <c r="ED59" s="1">
        <v>89</v>
      </c>
      <c r="EE59" s="1">
        <f t="shared" si="100"/>
        <v>0</v>
      </c>
      <c r="EG59" s="1">
        <v>4</v>
      </c>
      <c r="EH59" s="1">
        <v>5</v>
      </c>
      <c r="EI59" s="1">
        <v>100</v>
      </c>
      <c r="EJ59" s="1">
        <v>92</v>
      </c>
      <c r="EK59" s="1">
        <f>IF(EF59&gt;4,1,IF(EF59&lt;5,0))</f>
        <v>0</v>
      </c>
    </row>
    <row r="60" spans="1:141" ht="15" customHeight="1">
      <c r="A60" s="62"/>
      <c r="B60" s="24"/>
      <c r="C60" s="25"/>
      <c r="F60" s="59"/>
      <c r="G60" s="79">
        <v>9</v>
      </c>
      <c r="H60" s="80" t="s">
        <v>126</v>
      </c>
      <c r="I60" s="81"/>
      <c r="J60" s="81"/>
      <c r="K60" s="81"/>
      <c r="L60" s="81"/>
      <c r="M60" s="81"/>
      <c r="N60" s="81"/>
      <c r="O60" s="82"/>
      <c r="P60" s="8"/>
      <c r="Q60" s="1">
        <v>6</v>
      </c>
      <c r="R60" s="1">
        <v>3</v>
      </c>
      <c r="S60" s="1">
        <v>108</v>
      </c>
      <c r="T60" s="1">
        <v>77</v>
      </c>
      <c r="U60" s="1">
        <f t="shared" si="81"/>
        <v>1</v>
      </c>
      <c r="W60" s="1">
        <v>4</v>
      </c>
      <c r="X60" s="1">
        <v>5</v>
      </c>
      <c r="Y60" s="1">
        <v>78</v>
      </c>
      <c r="Z60" s="1">
        <v>88</v>
      </c>
      <c r="AA60" s="1">
        <f t="shared" si="82"/>
        <v>0</v>
      </c>
      <c r="AC60" s="1">
        <v>2</v>
      </c>
      <c r="AD60" s="1">
        <v>7</v>
      </c>
      <c r="AE60" s="1">
        <v>58</v>
      </c>
      <c r="AF60" s="1">
        <v>96</v>
      </c>
      <c r="AG60" s="1">
        <f t="shared" si="83"/>
        <v>0</v>
      </c>
      <c r="AI60" s="1">
        <v>4</v>
      </c>
      <c r="AJ60" s="1">
        <v>5</v>
      </c>
      <c r="AK60" s="1">
        <v>85</v>
      </c>
      <c r="AL60" s="1">
        <v>87</v>
      </c>
      <c r="AM60" s="1">
        <f t="shared" si="84"/>
        <v>0</v>
      </c>
      <c r="AO60" s="1">
        <v>6</v>
      </c>
      <c r="AP60" s="1">
        <v>3</v>
      </c>
      <c r="AQ60" s="1">
        <v>95</v>
      </c>
      <c r="AR60" s="1">
        <v>79</v>
      </c>
      <c r="AS60" s="1">
        <f t="shared" si="85"/>
        <v>1</v>
      </c>
      <c r="AU60" s="1">
        <v>7</v>
      </c>
      <c r="AV60" s="1">
        <v>2</v>
      </c>
      <c r="AW60" s="1">
        <v>107</v>
      </c>
      <c r="AX60" s="1">
        <v>81</v>
      </c>
      <c r="AY60" s="1">
        <f t="shared" si="86"/>
        <v>1</v>
      </c>
      <c r="BA60" s="1">
        <v>5</v>
      </c>
      <c r="BB60" s="1">
        <v>4</v>
      </c>
      <c r="BC60" s="1">
        <v>95</v>
      </c>
      <c r="BD60" s="1">
        <v>96</v>
      </c>
      <c r="BE60" s="1">
        <f t="shared" si="87"/>
        <v>1</v>
      </c>
      <c r="BG60" s="1">
        <v>7</v>
      </c>
      <c r="BH60" s="1">
        <v>2</v>
      </c>
      <c r="BI60" s="1">
        <v>108</v>
      </c>
      <c r="BJ60" s="1">
        <v>62</v>
      </c>
      <c r="BK60" s="1">
        <f t="shared" si="88"/>
        <v>1</v>
      </c>
      <c r="BM60" s="1">
        <v>3</v>
      </c>
      <c r="BN60" s="1">
        <v>6</v>
      </c>
      <c r="BO60" s="1">
        <v>81</v>
      </c>
      <c r="BP60" s="1">
        <v>104</v>
      </c>
      <c r="BQ60" s="1">
        <f t="shared" si="89"/>
        <v>0</v>
      </c>
      <c r="BS60" s="1">
        <v>4</v>
      </c>
      <c r="BT60" s="1">
        <v>5</v>
      </c>
      <c r="BU60" s="1">
        <v>92</v>
      </c>
      <c r="BV60" s="1">
        <v>91</v>
      </c>
      <c r="BW60" s="1">
        <f t="shared" si="90"/>
        <v>0</v>
      </c>
      <c r="BY60" s="1">
        <v>6</v>
      </c>
      <c r="BZ60" s="1">
        <v>3</v>
      </c>
      <c r="CA60" s="1">
        <v>90</v>
      </c>
      <c r="CB60" s="1">
        <v>70</v>
      </c>
      <c r="CC60" s="1">
        <f t="shared" si="91"/>
        <v>1</v>
      </c>
      <c r="CE60" s="1">
        <v>3</v>
      </c>
      <c r="CF60" s="1">
        <v>6</v>
      </c>
      <c r="CG60" s="1">
        <v>87</v>
      </c>
      <c r="CH60" s="1">
        <v>98</v>
      </c>
      <c r="CI60" s="1">
        <f t="shared" si="92"/>
        <v>0</v>
      </c>
      <c r="CK60" s="1">
        <v>6</v>
      </c>
      <c r="CL60" s="1">
        <v>3</v>
      </c>
      <c r="CM60" s="1">
        <v>102</v>
      </c>
      <c r="CN60" s="1">
        <v>71</v>
      </c>
      <c r="CO60" s="1">
        <f t="shared" si="93"/>
        <v>1</v>
      </c>
      <c r="CQ60" s="1">
        <v>3</v>
      </c>
      <c r="CR60" s="1">
        <v>6</v>
      </c>
      <c r="CS60" s="1">
        <v>73</v>
      </c>
      <c r="CT60" s="1">
        <v>104</v>
      </c>
      <c r="CU60" s="1">
        <f t="shared" si="94"/>
        <v>0</v>
      </c>
      <c r="CW60" s="1">
        <v>2</v>
      </c>
      <c r="CX60" s="1">
        <v>7</v>
      </c>
      <c r="CY60" s="1">
        <v>73</v>
      </c>
      <c r="CZ60" s="1">
        <v>105</v>
      </c>
      <c r="DA60" s="1">
        <f t="shared" si="95"/>
        <v>0</v>
      </c>
      <c r="DC60" s="1">
        <v>5</v>
      </c>
      <c r="DD60" s="1">
        <v>4</v>
      </c>
      <c r="DE60" s="1">
        <v>95</v>
      </c>
      <c r="DF60" s="1">
        <v>92</v>
      </c>
      <c r="DG60" s="1">
        <f t="shared" si="96"/>
        <v>1</v>
      </c>
      <c r="DI60" s="1">
        <v>6</v>
      </c>
      <c r="DJ60" s="1">
        <v>3</v>
      </c>
      <c r="DK60" s="1">
        <v>89</v>
      </c>
      <c r="DL60" s="1">
        <v>80</v>
      </c>
      <c r="DM60" s="1">
        <f t="shared" si="97"/>
        <v>1</v>
      </c>
      <c r="DO60" s="1">
        <v>4</v>
      </c>
      <c r="DP60" s="1">
        <v>5</v>
      </c>
      <c r="DQ60" s="12">
        <v>98</v>
      </c>
      <c r="DR60" s="1">
        <v>88</v>
      </c>
      <c r="DS60" s="1">
        <f t="shared" si="98"/>
        <v>0</v>
      </c>
      <c r="DU60" s="1">
        <v>1</v>
      </c>
      <c r="DV60" s="1">
        <v>8</v>
      </c>
      <c r="DW60" s="1">
        <v>59</v>
      </c>
      <c r="DX60" s="1">
        <v>112</v>
      </c>
      <c r="DY60" s="1">
        <f t="shared" si="99"/>
        <v>0</v>
      </c>
      <c r="EA60" s="1">
        <v>3</v>
      </c>
      <c r="EB60" s="1">
        <v>6</v>
      </c>
      <c r="EC60" s="1">
        <v>80</v>
      </c>
      <c r="ED60" s="1">
        <v>96</v>
      </c>
      <c r="EE60" s="1">
        <f t="shared" si="100"/>
        <v>0</v>
      </c>
      <c r="EG60" s="1">
        <v>3</v>
      </c>
      <c r="EH60" s="1">
        <v>6</v>
      </c>
      <c r="EI60" s="1">
        <v>83</v>
      </c>
      <c r="EJ60" s="1">
        <v>102</v>
      </c>
      <c r="EK60" s="1">
        <f>IF(EF60&gt;4,1,IF(EF60&lt;5,0))</f>
        <v>0</v>
      </c>
    </row>
    <row r="61" spans="1:141" ht="15" customHeight="1">
      <c r="A61" s="62"/>
      <c r="B61" s="24"/>
      <c r="C61" s="25"/>
      <c r="F61" s="59"/>
      <c r="G61" s="79">
        <v>10</v>
      </c>
      <c r="H61" s="83" t="s">
        <v>144</v>
      </c>
      <c r="I61" s="81"/>
      <c r="J61" s="81"/>
      <c r="K61" s="81"/>
      <c r="L61" s="81"/>
      <c r="M61" s="81"/>
      <c r="N61" s="81"/>
      <c r="O61" s="82"/>
      <c r="P61" s="8"/>
      <c r="Q61" s="1">
        <v>5</v>
      </c>
      <c r="R61" s="1">
        <v>4</v>
      </c>
      <c r="S61" s="1">
        <v>92</v>
      </c>
      <c r="T61" s="1">
        <v>83</v>
      </c>
      <c r="U61" s="1">
        <f t="shared" si="81"/>
        <v>1</v>
      </c>
      <c r="W61" s="1">
        <v>7</v>
      </c>
      <c r="X61" s="1">
        <v>2</v>
      </c>
      <c r="Y61" s="1">
        <v>99</v>
      </c>
      <c r="Z61" s="1">
        <v>85</v>
      </c>
      <c r="AA61" s="1">
        <f t="shared" si="82"/>
        <v>1</v>
      </c>
      <c r="AC61" s="1">
        <v>5</v>
      </c>
      <c r="AD61" s="1">
        <v>4</v>
      </c>
      <c r="AE61" s="1">
        <v>89</v>
      </c>
      <c r="AF61" s="1">
        <v>90</v>
      </c>
      <c r="AG61" s="1">
        <f t="shared" si="83"/>
        <v>1</v>
      </c>
      <c r="AI61" s="1">
        <v>3</v>
      </c>
      <c r="AJ61" s="1">
        <v>6</v>
      </c>
      <c r="AK61" s="1">
        <v>80</v>
      </c>
      <c r="AL61" s="1">
        <v>96</v>
      </c>
      <c r="AM61" s="1">
        <f t="shared" si="84"/>
        <v>0</v>
      </c>
      <c r="AO61" s="1">
        <v>6</v>
      </c>
      <c r="AP61" s="1">
        <v>3</v>
      </c>
      <c r="AQ61" s="1">
        <v>106</v>
      </c>
      <c r="AR61" s="1">
        <v>72</v>
      </c>
      <c r="AS61" s="1">
        <f t="shared" si="85"/>
        <v>1</v>
      </c>
      <c r="AU61" s="1">
        <v>2</v>
      </c>
      <c r="AV61" s="1">
        <v>7</v>
      </c>
      <c r="AW61" s="1">
        <v>63</v>
      </c>
      <c r="AX61" s="1">
        <v>98</v>
      </c>
      <c r="AY61" s="1">
        <f t="shared" si="86"/>
        <v>0</v>
      </c>
      <c r="BA61" s="1">
        <v>4</v>
      </c>
      <c r="BB61" s="1">
        <v>5</v>
      </c>
      <c r="BC61" s="1">
        <v>89</v>
      </c>
      <c r="BD61" s="1">
        <v>87</v>
      </c>
      <c r="BE61" s="1">
        <f t="shared" si="87"/>
        <v>0</v>
      </c>
      <c r="BG61" s="1">
        <v>6</v>
      </c>
      <c r="BH61" s="1">
        <v>3</v>
      </c>
      <c r="BI61" s="1">
        <v>96</v>
      </c>
      <c r="BJ61" s="1">
        <v>82</v>
      </c>
      <c r="BK61" s="1">
        <f t="shared" si="88"/>
        <v>1</v>
      </c>
      <c r="BM61" s="1">
        <v>3</v>
      </c>
      <c r="BN61" s="1">
        <v>6</v>
      </c>
      <c r="BO61" s="1">
        <v>67</v>
      </c>
      <c r="BP61" s="1">
        <v>105</v>
      </c>
      <c r="BQ61" s="1">
        <f t="shared" si="89"/>
        <v>0</v>
      </c>
      <c r="BS61" s="1">
        <v>2</v>
      </c>
      <c r="BT61" s="1">
        <v>7</v>
      </c>
      <c r="BU61" s="1">
        <v>79</v>
      </c>
      <c r="BV61" s="1">
        <v>108</v>
      </c>
      <c r="BW61" s="1">
        <f t="shared" si="90"/>
        <v>0</v>
      </c>
      <c r="BY61" s="1">
        <v>3</v>
      </c>
      <c r="BZ61" s="1">
        <v>6</v>
      </c>
      <c r="CA61" s="1">
        <v>70</v>
      </c>
      <c r="CB61" s="1">
        <v>90</v>
      </c>
      <c r="CC61" s="1">
        <f t="shared" si="91"/>
        <v>0</v>
      </c>
      <c r="CE61" s="1">
        <v>2</v>
      </c>
      <c r="CF61" s="1">
        <v>7</v>
      </c>
      <c r="CG61" s="1">
        <v>59</v>
      </c>
      <c r="CH61" s="1">
        <v>106</v>
      </c>
      <c r="CI61" s="1">
        <f t="shared" si="92"/>
        <v>0</v>
      </c>
      <c r="CK61" s="1">
        <v>4</v>
      </c>
      <c r="CL61" s="1">
        <v>5</v>
      </c>
      <c r="CM61" s="1">
        <v>83</v>
      </c>
      <c r="CN61" s="1">
        <v>100</v>
      </c>
      <c r="CO61" s="1">
        <f t="shared" si="93"/>
        <v>0</v>
      </c>
      <c r="CQ61" s="1">
        <v>3</v>
      </c>
      <c r="CR61" s="1">
        <v>6</v>
      </c>
      <c r="CS61" s="1">
        <v>66</v>
      </c>
      <c r="CT61" s="1">
        <v>106</v>
      </c>
      <c r="CU61" s="1">
        <f t="shared" si="94"/>
        <v>0</v>
      </c>
      <c r="CW61" s="1">
        <v>4</v>
      </c>
      <c r="CX61" s="1">
        <v>5</v>
      </c>
      <c r="CY61" s="1">
        <v>71</v>
      </c>
      <c r="CZ61" s="1">
        <v>97</v>
      </c>
      <c r="DA61" s="1">
        <f t="shared" si="95"/>
        <v>0</v>
      </c>
      <c r="DC61" s="1">
        <v>7</v>
      </c>
      <c r="DD61" s="1">
        <v>2</v>
      </c>
      <c r="DE61" s="1">
        <v>104</v>
      </c>
      <c r="DF61" s="1">
        <v>86</v>
      </c>
      <c r="DG61" s="1">
        <f t="shared" si="96"/>
        <v>1</v>
      </c>
      <c r="DI61" s="1">
        <v>7</v>
      </c>
      <c r="DJ61" s="1">
        <v>2</v>
      </c>
      <c r="DK61" s="1">
        <v>105</v>
      </c>
      <c r="DL61" s="1">
        <v>75</v>
      </c>
      <c r="DM61" s="1">
        <f t="shared" si="97"/>
        <v>1</v>
      </c>
      <c r="DO61" s="1">
        <v>5</v>
      </c>
      <c r="DP61" s="1">
        <v>4</v>
      </c>
      <c r="DQ61" s="1">
        <v>107</v>
      </c>
      <c r="DR61" s="1">
        <v>93</v>
      </c>
      <c r="DS61" s="1">
        <f t="shared" si="98"/>
        <v>1</v>
      </c>
      <c r="DU61" s="1">
        <v>3</v>
      </c>
      <c r="DV61" s="1">
        <v>6</v>
      </c>
      <c r="DW61" s="1">
        <v>88</v>
      </c>
      <c r="DX61" s="1">
        <v>99</v>
      </c>
      <c r="DY61" s="1">
        <f t="shared" si="99"/>
        <v>0</v>
      </c>
      <c r="EA61" s="1">
        <v>3</v>
      </c>
      <c r="EB61" s="1">
        <v>6</v>
      </c>
      <c r="EC61" s="1">
        <v>88</v>
      </c>
      <c r="ED61" s="1">
        <v>111</v>
      </c>
      <c r="EE61" s="1">
        <f t="shared" si="100"/>
        <v>0</v>
      </c>
      <c r="EG61" s="1">
        <v>5</v>
      </c>
      <c r="EH61" s="1">
        <v>4</v>
      </c>
      <c r="EI61" s="1">
        <v>99</v>
      </c>
      <c r="EJ61" s="1">
        <v>81</v>
      </c>
      <c r="EK61" s="1">
        <v>1</v>
      </c>
    </row>
    <row r="62" spans="1:141" ht="15" customHeight="1">
      <c r="A62" s="62"/>
      <c r="B62" s="24"/>
      <c r="C62" s="25"/>
      <c r="F62" s="59"/>
      <c r="G62" s="79">
        <v>11</v>
      </c>
      <c r="H62" s="80" t="s">
        <v>154</v>
      </c>
      <c r="I62" s="81"/>
      <c r="J62" s="81"/>
      <c r="K62" s="81"/>
      <c r="L62" s="81"/>
      <c r="M62" s="81"/>
      <c r="N62" s="81"/>
      <c r="O62" s="82"/>
      <c r="P62" s="8"/>
      <c r="Q62" s="1">
        <v>5</v>
      </c>
      <c r="R62" s="1">
        <v>4</v>
      </c>
      <c r="S62" s="1">
        <v>81</v>
      </c>
      <c r="T62" s="1">
        <v>83</v>
      </c>
      <c r="U62" s="1">
        <f t="shared" si="81"/>
        <v>1</v>
      </c>
      <c r="W62" s="1">
        <v>4</v>
      </c>
      <c r="X62" s="1">
        <v>5</v>
      </c>
      <c r="Y62" s="1">
        <v>100</v>
      </c>
      <c r="Z62" s="1">
        <v>84</v>
      </c>
      <c r="AA62" s="1">
        <f t="shared" si="82"/>
        <v>0</v>
      </c>
      <c r="AC62" s="1">
        <v>2</v>
      </c>
      <c r="AD62" s="1">
        <v>7</v>
      </c>
      <c r="AE62" s="1">
        <v>79</v>
      </c>
      <c r="AF62" s="1">
        <v>97</v>
      </c>
      <c r="AG62" s="1">
        <f t="shared" si="83"/>
        <v>0</v>
      </c>
      <c r="AI62" s="1">
        <v>5</v>
      </c>
      <c r="AJ62" s="1">
        <v>4</v>
      </c>
      <c r="AK62" s="1">
        <v>87</v>
      </c>
      <c r="AL62" s="1">
        <v>85</v>
      </c>
      <c r="AM62" s="1">
        <f t="shared" si="84"/>
        <v>1</v>
      </c>
      <c r="AO62" s="1">
        <v>5</v>
      </c>
      <c r="AP62" s="1">
        <v>4</v>
      </c>
      <c r="AQ62" s="1">
        <v>86</v>
      </c>
      <c r="AR62" s="1">
        <v>77</v>
      </c>
      <c r="AS62" s="1">
        <f t="shared" si="85"/>
        <v>1</v>
      </c>
      <c r="AU62" s="1">
        <v>6</v>
      </c>
      <c r="AV62" s="1">
        <v>3</v>
      </c>
      <c r="AW62" s="1">
        <v>95</v>
      </c>
      <c r="AX62" s="1">
        <v>78</v>
      </c>
      <c r="AY62" s="1">
        <f t="shared" si="86"/>
        <v>1</v>
      </c>
      <c r="BA62" s="1">
        <v>4</v>
      </c>
      <c r="BB62" s="1">
        <v>5</v>
      </c>
      <c r="BC62" s="1">
        <v>85</v>
      </c>
      <c r="BD62" s="1">
        <v>106</v>
      </c>
      <c r="BE62" s="1">
        <f t="shared" si="87"/>
        <v>0</v>
      </c>
      <c r="BG62" s="1">
        <v>3</v>
      </c>
      <c r="BH62" s="1">
        <v>6</v>
      </c>
      <c r="BI62" s="1">
        <v>82</v>
      </c>
      <c r="BJ62" s="1">
        <v>96</v>
      </c>
      <c r="BK62" s="1">
        <f t="shared" si="88"/>
        <v>0</v>
      </c>
      <c r="BM62" s="1">
        <v>3</v>
      </c>
      <c r="BN62" s="1">
        <v>6</v>
      </c>
      <c r="BO62" s="1">
        <v>83</v>
      </c>
      <c r="BP62" s="1">
        <v>104</v>
      </c>
      <c r="BQ62" s="1">
        <f t="shared" si="89"/>
        <v>0</v>
      </c>
      <c r="BS62" s="1">
        <v>2</v>
      </c>
      <c r="BT62" s="1">
        <v>7</v>
      </c>
      <c r="BU62" s="1">
        <v>71</v>
      </c>
      <c r="BV62" s="1">
        <v>108</v>
      </c>
      <c r="BW62" s="1">
        <f t="shared" si="90"/>
        <v>0</v>
      </c>
      <c r="BY62" s="1">
        <v>3</v>
      </c>
      <c r="BZ62" s="1">
        <v>6</v>
      </c>
      <c r="CA62" s="1">
        <v>78</v>
      </c>
      <c r="CB62" s="1">
        <v>92</v>
      </c>
      <c r="CC62" s="1">
        <f t="shared" si="91"/>
        <v>0</v>
      </c>
      <c r="CE62" s="1">
        <v>5</v>
      </c>
      <c r="CF62" s="1">
        <v>4</v>
      </c>
      <c r="CG62" s="1">
        <v>97</v>
      </c>
      <c r="CH62" s="1">
        <v>79</v>
      </c>
      <c r="CI62" s="1">
        <f t="shared" si="92"/>
        <v>1</v>
      </c>
      <c r="CK62" s="1">
        <v>4</v>
      </c>
      <c r="CL62" s="1">
        <v>5</v>
      </c>
      <c r="CM62" s="1">
        <v>81</v>
      </c>
      <c r="CN62" s="1">
        <v>92</v>
      </c>
      <c r="CO62" s="1">
        <f t="shared" si="93"/>
        <v>0</v>
      </c>
      <c r="CQ62" s="1">
        <v>3</v>
      </c>
      <c r="CR62" s="1">
        <v>7</v>
      </c>
      <c r="CS62" s="1">
        <v>82</v>
      </c>
      <c r="CT62" s="1">
        <v>95</v>
      </c>
      <c r="CU62" s="1">
        <f t="shared" si="94"/>
        <v>0</v>
      </c>
      <c r="CW62" s="1">
        <v>7</v>
      </c>
      <c r="CX62" s="1">
        <v>2</v>
      </c>
      <c r="CY62" s="1">
        <v>105</v>
      </c>
      <c r="CZ62" s="1">
        <v>73</v>
      </c>
      <c r="DA62" s="1">
        <f t="shared" si="95"/>
        <v>1</v>
      </c>
      <c r="DC62" s="1">
        <v>5</v>
      </c>
      <c r="DD62" s="1">
        <v>4</v>
      </c>
      <c r="DE62" s="1">
        <v>96</v>
      </c>
      <c r="DF62" s="1">
        <v>69</v>
      </c>
      <c r="DG62" s="1">
        <f t="shared" si="96"/>
        <v>1</v>
      </c>
      <c r="DI62" s="1">
        <v>4</v>
      </c>
      <c r="DJ62" s="1">
        <v>5</v>
      </c>
      <c r="DK62" s="1">
        <v>87</v>
      </c>
      <c r="DL62" s="1">
        <v>108</v>
      </c>
      <c r="DM62" s="1">
        <f t="shared" si="97"/>
        <v>0</v>
      </c>
      <c r="DO62" s="1">
        <v>3</v>
      </c>
      <c r="DP62" s="1">
        <v>6</v>
      </c>
      <c r="DQ62" s="1">
        <v>77</v>
      </c>
      <c r="DR62" s="1">
        <v>92</v>
      </c>
      <c r="DS62" s="1">
        <f t="shared" si="98"/>
        <v>0</v>
      </c>
      <c r="DU62" s="1">
        <v>6</v>
      </c>
      <c r="DV62" s="1">
        <v>3</v>
      </c>
      <c r="DW62" s="1">
        <v>99</v>
      </c>
      <c r="DX62" s="1">
        <v>88</v>
      </c>
      <c r="DY62" s="1">
        <f t="shared" si="99"/>
        <v>1</v>
      </c>
      <c r="EA62" s="1">
        <v>3</v>
      </c>
      <c r="EB62" s="1">
        <v>6</v>
      </c>
      <c r="EC62" s="1">
        <v>71</v>
      </c>
      <c r="ED62" s="1">
        <v>103</v>
      </c>
      <c r="EE62" s="1">
        <f t="shared" si="100"/>
        <v>0</v>
      </c>
      <c r="EG62" s="1">
        <v>1</v>
      </c>
      <c r="EH62" s="1">
        <v>8</v>
      </c>
      <c r="EI62" s="1">
        <v>76</v>
      </c>
      <c r="EJ62" s="1">
        <v>107</v>
      </c>
      <c r="EK62" s="1">
        <f>IF(EF62&gt;4,1,IF(EF62&lt;5,0))</f>
        <v>0</v>
      </c>
    </row>
    <row r="63" spans="1:141" ht="15" customHeight="1">
      <c r="A63" s="70"/>
      <c r="E63" s="11"/>
      <c r="F63" s="59"/>
      <c r="G63" s="79">
        <v>12</v>
      </c>
      <c r="H63" s="80" t="s">
        <v>153</v>
      </c>
      <c r="I63" s="81"/>
      <c r="J63" s="81"/>
      <c r="K63" s="81"/>
      <c r="L63" s="81"/>
      <c r="M63" s="81"/>
      <c r="N63" s="81"/>
      <c r="O63" s="82"/>
      <c r="P63" s="8"/>
      <c r="Q63" s="1">
        <v>4</v>
      </c>
      <c r="R63" s="1">
        <v>5</v>
      </c>
      <c r="S63" s="1">
        <v>83</v>
      </c>
      <c r="T63" s="1">
        <v>81</v>
      </c>
      <c r="U63" s="1">
        <f t="shared" si="81"/>
        <v>0</v>
      </c>
      <c r="W63" s="1">
        <v>3</v>
      </c>
      <c r="X63" s="1">
        <v>6</v>
      </c>
      <c r="Y63" s="1">
        <v>84</v>
      </c>
      <c r="Z63" s="1">
        <v>101</v>
      </c>
      <c r="AA63" s="1">
        <f t="shared" si="82"/>
        <v>0</v>
      </c>
      <c r="AC63" s="1">
        <v>3</v>
      </c>
      <c r="AD63" s="1">
        <v>6</v>
      </c>
      <c r="AE63" s="1">
        <v>68</v>
      </c>
      <c r="AF63" s="1">
        <v>90</v>
      </c>
      <c r="AG63" s="1">
        <f t="shared" si="83"/>
        <v>0</v>
      </c>
      <c r="AI63" s="1">
        <v>3</v>
      </c>
      <c r="AJ63" s="1">
        <v>6</v>
      </c>
      <c r="AK63" s="1">
        <v>72</v>
      </c>
      <c r="AL63" s="1">
        <v>96</v>
      </c>
      <c r="AM63" s="1">
        <f t="shared" si="84"/>
        <v>0</v>
      </c>
      <c r="AO63" s="1">
        <v>3</v>
      </c>
      <c r="AP63" s="1">
        <v>6</v>
      </c>
      <c r="AQ63" s="1">
        <v>72</v>
      </c>
      <c r="AR63" s="1">
        <v>106</v>
      </c>
      <c r="AS63" s="1">
        <f t="shared" si="85"/>
        <v>0</v>
      </c>
      <c r="AU63" s="1">
        <v>2</v>
      </c>
      <c r="AV63" s="1">
        <v>7</v>
      </c>
      <c r="AW63" s="1">
        <v>81</v>
      </c>
      <c r="AX63" s="1">
        <v>107</v>
      </c>
      <c r="AY63" s="1">
        <f t="shared" si="86"/>
        <v>0</v>
      </c>
      <c r="BA63" s="1">
        <v>2</v>
      </c>
      <c r="BB63" s="1">
        <v>7</v>
      </c>
      <c r="BC63" s="1">
        <v>74</v>
      </c>
      <c r="BD63" s="1">
        <v>113</v>
      </c>
      <c r="BE63" s="1">
        <f t="shared" si="87"/>
        <v>0</v>
      </c>
      <c r="BG63" s="1">
        <v>6</v>
      </c>
      <c r="BH63" s="1">
        <v>3</v>
      </c>
      <c r="BI63" s="1">
        <v>87</v>
      </c>
      <c r="BJ63" s="1">
        <v>85</v>
      </c>
      <c r="BK63" s="1">
        <f t="shared" si="88"/>
        <v>1</v>
      </c>
      <c r="BM63" s="1">
        <v>0</v>
      </c>
      <c r="BN63" s="1">
        <v>9</v>
      </c>
      <c r="BO63" s="1">
        <v>55</v>
      </c>
      <c r="BP63" s="1">
        <v>117</v>
      </c>
      <c r="BQ63" s="1">
        <f t="shared" si="89"/>
        <v>0</v>
      </c>
      <c r="BS63" s="1">
        <v>3</v>
      </c>
      <c r="BT63" s="1">
        <v>6</v>
      </c>
      <c r="BU63" s="1">
        <v>89</v>
      </c>
      <c r="BV63" s="1">
        <v>98</v>
      </c>
      <c r="BW63" s="1">
        <f t="shared" si="90"/>
        <v>0</v>
      </c>
      <c r="BY63" s="1">
        <v>4</v>
      </c>
      <c r="BZ63" s="1">
        <v>5</v>
      </c>
      <c r="CA63" s="1">
        <v>91</v>
      </c>
      <c r="CB63" s="1">
        <v>90</v>
      </c>
      <c r="CC63" s="1">
        <f t="shared" si="91"/>
        <v>0</v>
      </c>
      <c r="CE63" s="1">
        <v>4</v>
      </c>
      <c r="CF63" s="1">
        <v>5</v>
      </c>
      <c r="CG63" s="1">
        <v>79</v>
      </c>
      <c r="CH63" s="1">
        <v>97</v>
      </c>
      <c r="CI63" s="1">
        <f t="shared" si="92"/>
        <v>0</v>
      </c>
      <c r="CK63" s="1">
        <v>1</v>
      </c>
      <c r="CL63" s="1">
        <v>8</v>
      </c>
      <c r="CM63" s="1">
        <v>52</v>
      </c>
      <c r="CN63" s="1">
        <v>115</v>
      </c>
      <c r="CO63" s="1">
        <f t="shared" si="93"/>
        <v>0</v>
      </c>
      <c r="CQ63" s="1">
        <v>4</v>
      </c>
      <c r="CR63" s="1">
        <v>5</v>
      </c>
      <c r="CS63" s="1">
        <v>85</v>
      </c>
      <c r="CT63" s="1">
        <v>79</v>
      </c>
      <c r="CU63" s="1">
        <f t="shared" si="94"/>
        <v>0</v>
      </c>
      <c r="CW63" s="1">
        <v>3</v>
      </c>
      <c r="CX63" s="1">
        <v>6</v>
      </c>
      <c r="CY63" s="1">
        <v>58</v>
      </c>
      <c r="CZ63" s="1">
        <v>102</v>
      </c>
      <c r="DA63" s="1">
        <f t="shared" si="95"/>
        <v>0</v>
      </c>
      <c r="DC63" s="1">
        <v>2</v>
      </c>
      <c r="DD63" s="1">
        <v>7</v>
      </c>
      <c r="DE63" s="1">
        <v>86</v>
      </c>
      <c r="DF63" s="1">
        <v>104</v>
      </c>
      <c r="DG63" s="1">
        <f t="shared" si="96"/>
        <v>0</v>
      </c>
      <c r="DI63" s="1">
        <v>3</v>
      </c>
      <c r="DJ63" s="1">
        <v>6</v>
      </c>
      <c r="DK63" s="1">
        <v>80</v>
      </c>
      <c r="DL63" s="1">
        <v>89</v>
      </c>
      <c r="DM63" s="1">
        <f t="shared" si="97"/>
        <v>0</v>
      </c>
      <c r="DO63" s="1">
        <v>1</v>
      </c>
      <c r="DP63" s="1">
        <v>8</v>
      </c>
      <c r="DQ63" s="1">
        <v>60</v>
      </c>
      <c r="DR63" s="1">
        <v>113</v>
      </c>
      <c r="DS63" s="1">
        <f t="shared" si="98"/>
        <v>0</v>
      </c>
      <c r="DU63" s="1">
        <v>3</v>
      </c>
      <c r="DV63" s="1">
        <v>6</v>
      </c>
      <c r="DW63" s="1">
        <v>69</v>
      </c>
      <c r="DX63" s="1">
        <v>101</v>
      </c>
      <c r="DY63" s="1">
        <f t="shared" si="99"/>
        <v>0</v>
      </c>
      <c r="EA63" s="1">
        <v>2</v>
      </c>
      <c r="EB63" s="1">
        <v>7</v>
      </c>
      <c r="EC63" s="1">
        <v>70</v>
      </c>
      <c r="ED63" s="1">
        <v>105</v>
      </c>
      <c r="EE63" s="1">
        <f t="shared" si="100"/>
        <v>0</v>
      </c>
      <c r="EG63" s="1">
        <v>2</v>
      </c>
      <c r="EH63" s="1">
        <v>7</v>
      </c>
      <c r="EI63" s="1">
        <v>62</v>
      </c>
      <c r="EJ63" s="1">
        <v>103</v>
      </c>
      <c r="EK63" s="1">
        <f>IF(EF63&gt;4,1,IF(EF63&lt;5,0))</f>
        <v>0</v>
      </c>
    </row>
    <row r="64" spans="1:16" ht="15" customHeight="1" thickBot="1">
      <c r="A64" s="71"/>
      <c r="B64" s="66"/>
      <c r="C64" s="66"/>
      <c r="D64" s="66"/>
      <c r="E64" s="66"/>
      <c r="F64" s="67"/>
      <c r="G64" s="71"/>
      <c r="H64" s="66"/>
      <c r="I64" s="72"/>
      <c r="J64" s="72"/>
      <c r="K64" s="72"/>
      <c r="L64" s="72"/>
      <c r="M64" s="72"/>
      <c r="N64" s="72"/>
      <c r="O64" s="73"/>
      <c r="P64" s="38"/>
    </row>
    <row r="65" ht="15" customHeight="1">
      <c r="P65" s="38"/>
    </row>
    <row r="66" spans="9:16" ht="15" customHeight="1">
      <c r="I66" s="35"/>
      <c r="J66" s="35"/>
      <c r="K66" s="35"/>
      <c r="L66" s="35"/>
      <c r="M66" s="35"/>
      <c r="N66" s="35"/>
      <c r="O66" s="36"/>
      <c r="P66" s="38"/>
    </row>
    <row r="67" spans="5:16" ht="15" customHeight="1">
      <c r="E67" s="11"/>
      <c r="P67" s="38"/>
    </row>
    <row r="68" ht="15" customHeight="1">
      <c r="P68" s="38"/>
    </row>
    <row r="69" spans="9:16" ht="15" customHeight="1">
      <c r="I69" s="35"/>
      <c r="J69" s="35"/>
      <c r="K69" s="35"/>
      <c r="L69" s="35"/>
      <c r="M69" s="35"/>
      <c r="N69" s="35"/>
      <c r="O69" s="36"/>
      <c r="P69" s="38"/>
    </row>
    <row r="70" ht="15" customHeight="1">
      <c r="P70" s="38"/>
    </row>
    <row r="71" ht="15" customHeight="1">
      <c r="P71" s="38"/>
    </row>
    <row r="72" ht="15" customHeight="1">
      <c r="P72" s="38"/>
    </row>
    <row r="73" ht="15" customHeight="1">
      <c r="P73" s="38"/>
    </row>
    <row r="74" spans="5:16" ht="15" customHeight="1">
      <c r="E74" s="11"/>
      <c r="P74" s="38"/>
    </row>
    <row r="75" ht="15" customHeight="1">
      <c r="P75" s="38"/>
    </row>
    <row r="76" ht="15" customHeight="1"/>
    <row r="77" ht="15" customHeight="1">
      <c r="D77" s="39"/>
    </row>
    <row r="78" ht="15" customHeight="1">
      <c r="D78" s="39"/>
    </row>
    <row r="79" ht="15" customHeight="1">
      <c r="D79" s="39"/>
    </row>
    <row r="80" ht="15" customHeight="1">
      <c r="D80" s="39"/>
    </row>
    <row r="81" ht="15" customHeight="1"/>
    <row r="82" ht="15" customHeight="1"/>
    <row r="83" ht="15" customHeight="1"/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 transitionEvaluation="1"/>
  <dimension ref="A1:HG638"/>
  <sheetViews>
    <sheetView zoomScale="87" zoomScaleNormal="87" zoomScalePageLayoutView="0" workbookViewId="0" topLeftCell="A1">
      <pane xSplit="16" ySplit="2" topLeftCell="FQ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FV1" sqref="FV1"/>
    </sheetView>
  </sheetViews>
  <sheetFormatPr defaultColWidth="12.7109375" defaultRowHeight="12.75"/>
  <cols>
    <col min="1" max="1" width="18.00390625" style="1" bestFit="1" customWidth="1"/>
    <col min="2" max="2" width="1.7109375" style="1" customWidth="1"/>
    <col min="3" max="3" width="16.7109375" style="1" bestFit="1" customWidth="1"/>
    <col min="4" max="4" width="3.421875" style="1" customWidth="1"/>
    <col min="5" max="5" width="1.7109375" style="1" customWidth="1"/>
    <col min="6" max="6" width="3.421875" style="1" customWidth="1"/>
    <col min="7" max="7" width="3.140625" style="1" customWidth="1"/>
    <col min="8" max="8" width="16.7109375" style="1" bestFit="1" customWidth="1"/>
    <col min="9" max="10" width="4.28125" style="1" customWidth="1"/>
    <col min="11" max="11" width="4.140625" style="1" customWidth="1"/>
    <col min="12" max="13" width="5.57421875" style="1" bestFit="1" customWidth="1"/>
    <col min="14" max="14" width="5.00390625" style="1" customWidth="1"/>
    <col min="15" max="15" width="4.28125" style="37" customWidth="1"/>
    <col min="16" max="16" width="2.00390625" style="1" customWidth="1"/>
    <col min="17" max="18" width="3.7109375" style="1" customWidth="1"/>
    <col min="19" max="19" width="4.28125" style="1" customWidth="1"/>
    <col min="20" max="20" width="4.57421875" style="1" bestFit="1" customWidth="1"/>
    <col min="21" max="21" width="3.7109375" style="1" customWidth="1"/>
    <col min="22" max="22" width="1.1484375" style="1" customWidth="1"/>
    <col min="23" max="23" width="3.7109375" style="1" customWidth="1"/>
    <col min="24" max="24" width="3.8515625" style="1" customWidth="1"/>
    <col min="25" max="26" width="4.421875" style="1" bestFit="1" customWidth="1"/>
    <col min="27" max="27" width="3.8515625" style="1" customWidth="1"/>
    <col min="28" max="28" width="1.1484375" style="1" customWidth="1"/>
    <col min="29" max="30" width="3.8515625" style="1" customWidth="1"/>
    <col min="31" max="32" width="4.421875" style="1" bestFit="1" customWidth="1"/>
    <col min="33" max="33" width="3.8515625" style="1" customWidth="1"/>
    <col min="34" max="34" width="0.9921875" style="1" customWidth="1"/>
    <col min="35" max="36" width="3.8515625" style="1" customWidth="1"/>
    <col min="37" max="38" width="4.421875" style="1" bestFit="1" customWidth="1"/>
    <col min="39" max="39" width="3.8515625" style="1" customWidth="1"/>
    <col min="40" max="40" width="1.1484375" style="1" customWidth="1"/>
    <col min="41" max="45" width="3.8515625" style="1" customWidth="1"/>
    <col min="46" max="46" width="1.1484375" style="1" customWidth="1"/>
    <col min="47" max="48" width="3.8515625" style="1" customWidth="1"/>
    <col min="49" max="50" width="4.421875" style="1" bestFit="1" customWidth="1"/>
    <col min="51" max="51" width="3.8515625" style="1" customWidth="1"/>
    <col min="52" max="52" width="1.1484375" style="1" customWidth="1"/>
    <col min="53" max="54" width="3.7109375" style="1" customWidth="1"/>
    <col min="55" max="56" width="4.421875" style="1" bestFit="1" customWidth="1"/>
    <col min="57" max="57" width="3.8515625" style="1" customWidth="1"/>
    <col min="58" max="58" width="1.28515625" style="1" customWidth="1"/>
    <col min="59" max="60" width="3.8515625" style="1" customWidth="1"/>
    <col min="61" max="62" width="4.421875" style="1" bestFit="1" customWidth="1"/>
    <col min="63" max="63" width="3.8515625" style="1" customWidth="1"/>
    <col min="64" max="64" width="1.28515625" style="1" customWidth="1"/>
    <col min="65" max="66" width="3.8515625" style="1" customWidth="1"/>
    <col min="67" max="68" width="4.421875" style="1" bestFit="1" customWidth="1"/>
    <col min="69" max="69" width="3.8515625" style="1" customWidth="1"/>
    <col min="70" max="70" width="1.421875" style="1" customWidth="1"/>
    <col min="71" max="72" width="3.8515625" style="1" customWidth="1"/>
    <col min="73" max="74" width="4.421875" style="1" bestFit="1" customWidth="1"/>
    <col min="75" max="75" width="3.8515625" style="1" customWidth="1"/>
    <col min="76" max="76" width="1.28515625" style="1" customWidth="1"/>
    <col min="77" max="77" width="3.7109375" style="1" customWidth="1"/>
    <col min="78" max="78" width="3.8515625" style="1" customWidth="1"/>
    <col min="79" max="80" width="4.421875" style="1" bestFit="1" customWidth="1"/>
    <col min="81" max="81" width="3.7109375" style="1" customWidth="1"/>
    <col min="82" max="82" width="1.28515625" style="1" customWidth="1"/>
    <col min="83" max="84" width="3.7109375" style="1" customWidth="1"/>
    <col min="85" max="86" width="4.421875" style="1" bestFit="1" customWidth="1"/>
    <col min="87" max="87" width="3.7109375" style="1" customWidth="1"/>
    <col min="88" max="88" width="0.9921875" style="1" customWidth="1"/>
    <col min="89" max="90" width="3.7109375" style="1" customWidth="1"/>
    <col min="91" max="92" width="4.421875" style="1" bestFit="1" customWidth="1"/>
    <col min="93" max="93" width="3.7109375" style="1" customWidth="1"/>
    <col min="94" max="94" width="0.9921875" style="1" customWidth="1"/>
    <col min="95" max="96" width="3.7109375" style="1" customWidth="1"/>
    <col min="97" max="98" width="4.421875" style="1" bestFit="1" customWidth="1"/>
    <col min="99" max="99" width="3.7109375" style="1" customWidth="1"/>
    <col min="100" max="100" width="1.28515625" style="1" customWidth="1"/>
    <col min="101" max="102" width="3.8515625" style="1" customWidth="1"/>
    <col min="103" max="104" width="4.421875" style="1" bestFit="1" customWidth="1"/>
    <col min="105" max="105" width="3.8515625" style="1" customWidth="1"/>
    <col min="106" max="106" width="1.28515625" style="1" customWidth="1"/>
    <col min="107" max="107" width="3.8515625" style="1" customWidth="1"/>
    <col min="108" max="108" width="3.7109375" style="1" customWidth="1"/>
    <col min="109" max="110" width="4.421875" style="1" customWidth="1"/>
    <col min="111" max="111" width="3.8515625" style="1" customWidth="1"/>
    <col min="112" max="112" width="0.9921875" style="1" customWidth="1"/>
    <col min="113" max="114" width="3.8515625" style="1" customWidth="1"/>
    <col min="115" max="116" width="4.421875" style="1" bestFit="1" customWidth="1"/>
    <col min="117" max="117" width="3.7109375" style="1" customWidth="1"/>
    <col min="118" max="118" width="0.85546875" style="1" customWidth="1"/>
    <col min="119" max="120" width="3.7109375" style="1" customWidth="1"/>
    <col min="121" max="122" width="4.421875" style="1" bestFit="1" customWidth="1"/>
    <col min="123" max="123" width="3.7109375" style="1" customWidth="1"/>
    <col min="124" max="124" width="1.7109375" style="1" customWidth="1"/>
    <col min="125" max="126" width="3.7109375" style="1" customWidth="1"/>
    <col min="127" max="128" width="4.421875" style="1" bestFit="1" customWidth="1"/>
    <col min="129" max="129" width="3.7109375" style="1" customWidth="1"/>
    <col min="130" max="130" width="1.7109375" style="1" customWidth="1"/>
    <col min="131" max="132" width="3.7109375" style="1" customWidth="1"/>
    <col min="133" max="134" width="4.421875" style="1" bestFit="1" customWidth="1"/>
    <col min="135" max="135" width="3.7109375" style="1" customWidth="1"/>
    <col min="136" max="136" width="3.57421875" style="1" customWidth="1"/>
    <col min="137" max="137" width="20.7109375" style="1" customWidth="1"/>
    <col min="138" max="138" width="1.7109375" style="1" customWidth="1"/>
    <col min="139" max="140" width="20.7109375" style="1" customWidth="1"/>
    <col min="141" max="141" width="1.7109375" style="1" customWidth="1"/>
    <col min="142" max="143" width="20.7109375" style="1" customWidth="1"/>
    <col min="144" max="144" width="1.7109375" style="1" customWidth="1"/>
    <col min="145" max="146" width="20.7109375" style="1" customWidth="1"/>
    <col min="147" max="147" width="1.7109375" style="1" customWidth="1"/>
    <col min="148" max="149" width="20.7109375" style="1" customWidth="1"/>
    <col min="150" max="150" width="1.7109375" style="1" customWidth="1"/>
    <col min="151" max="152" width="20.7109375" style="1" customWidth="1"/>
    <col min="153" max="153" width="1.7109375" style="1" customWidth="1"/>
    <col min="154" max="155" width="20.7109375" style="1" customWidth="1"/>
    <col min="156" max="156" width="1.7109375" style="1" customWidth="1"/>
    <col min="157" max="158" width="20.7109375" style="1" customWidth="1"/>
    <col min="159" max="159" width="1.7109375" style="1" customWidth="1"/>
    <col min="160" max="161" width="20.7109375" style="1" customWidth="1"/>
    <col min="162" max="162" width="1.7109375" style="1" customWidth="1"/>
    <col min="163" max="164" width="20.7109375" style="1" customWidth="1"/>
    <col min="165" max="165" width="1.7109375" style="1" customWidth="1"/>
    <col min="166" max="167" width="20.7109375" style="1" customWidth="1"/>
    <col min="168" max="168" width="1.7109375" style="1" customWidth="1"/>
    <col min="169" max="170" width="20.7109375" style="1" customWidth="1"/>
    <col min="171" max="171" width="1.7109375" style="1" customWidth="1"/>
    <col min="172" max="173" width="20.7109375" style="1" customWidth="1"/>
    <col min="174" max="174" width="1.7109375" style="1" customWidth="1"/>
    <col min="175" max="176" width="20.7109375" style="1" customWidth="1"/>
    <col min="177" max="177" width="1.7109375" style="1" customWidth="1"/>
    <col min="178" max="179" width="20.7109375" style="1" customWidth="1"/>
    <col min="180" max="180" width="1.7109375" style="1" customWidth="1"/>
    <col min="181" max="182" width="20.7109375" style="1" customWidth="1"/>
    <col min="183" max="183" width="1.7109375" style="1" customWidth="1"/>
    <col min="184" max="185" width="20.7109375" style="1" customWidth="1"/>
    <col min="186" max="186" width="1.7109375" style="1" customWidth="1"/>
    <col min="187" max="188" width="20.7109375" style="1" customWidth="1"/>
    <col min="189" max="189" width="1.7109375" style="1" customWidth="1"/>
    <col min="190" max="191" width="20.7109375" style="1" customWidth="1"/>
    <col min="192" max="192" width="1.7109375" style="1" customWidth="1"/>
    <col min="193" max="194" width="20.7109375" style="1" customWidth="1"/>
    <col min="195" max="195" width="1.7109375" style="1" customWidth="1"/>
    <col min="196" max="237" width="20.7109375" style="1" customWidth="1"/>
    <col min="238" max="16384" width="12.7109375" style="1" customWidth="1"/>
  </cols>
  <sheetData>
    <row r="1" spans="1:131" s="3" customFormat="1" ht="15" customHeight="1">
      <c r="A1" s="30" t="s">
        <v>27</v>
      </c>
      <c r="B1" s="31"/>
      <c r="C1" s="31" t="s">
        <v>70</v>
      </c>
      <c r="D1" s="31" t="s">
        <v>65</v>
      </c>
      <c r="E1" s="31"/>
      <c r="F1" s="31"/>
      <c r="G1" s="31"/>
      <c r="H1" s="32" t="s">
        <v>115</v>
      </c>
      <c r="I1" s="31"/>
      <c r="J1" s="31"/>
      <c r="K1" s="31"/>
      <c r="L1" s="31"/>
      <c r="M1" s="31"/>
      <c r="N1" s="31"/>
      <c r="O1" s="33"/>
      <c r="Q1" s="3" t="s">
        <v>0</v>
      </c>
      <c r="W1" s="3" t="s">
        <v>1</v>
      </c>
      <c r="AC1" s="3" t="s">
        <v>2</v>
      </c>
      <c r="AI1" s="3" t="s">
        <v>3</v>
      </c>
      <c r="AO1" s="3" t="s">
        <v>4</v>
      </c>
      <c r="AU1" s="3" t="s">
        <v>5</v>
      </c>
      <c r="BA1" s="3" t="s">
        <v>6</v>
      </c>
      <c r="BG1" s="3" t="s">
        <v>7</v>
      </c>
      <c r="BM1" s="3" t="s">
        <v>8</v>
      </c>
      <c r="BS1" s="3" t="s">
        <v>9</v>
      </c>
      <c r="BY1" s="3" t="s">
        <v>10</v>
      </c>
      <c r="CE1" s="3" t="s">
        <v>11</v>
      </c>
      <c r="CK1" s="3" t="s">
        <v>12</v>
      </c>
      <c r="CQ1" s="3" t="s">
        <v>13</v>
      </c>
      <c r="CW1" s="3" t="s">
        <v>14</v>
      </c>
      <c r="DC1" s="3" t="s">
        <v>15</v>
      </c>
      <c r="DI1" s="3" t="s">
        <v>16</v>
      </c>
      <c r="DO1" s="3" t="s">
        <v>17</v>
      </c>
      <c r="DU1" s="3" t="s">
        <v>87</v>
      </c>
      <c r="EA1" s="3" t="s">
        <v>88</v>
      </c>
    </row>
    <row r="2" spans="1:205" s="4" customFormat="1" ht="15" thickBot="1">
      <c r="A2" s="41" t="s">
        <v>52</v>
      </c>
      <c r="B2" s="41"/>
      <c r="C2" s="44">
        <v>40093</v>
      </c>
      <c r="D2" s="20">
        <v>1</v>
      </c>
      <c r="E2" s="20"/>
      <c r="F2" s="20"/>
      <c r="G2" s="20"/>
      <c r="H2" s="20" t="s">
        <v>18</v>
      </c>
      <c r="I2" s="20" t="s">
        <v>28</v>
      </c>
      <c r="J2" s="20" t="s">
        <v>19</v>
      </c>
      <c r="K2" s="20" t="s">
        <v>20</v>
      </c>
      <c r="L2" s="20" t="s">
        <v>21</v>
      </c>
      <c r="M2" s="20" t="s">
        <v>22</v>
      </c>
      <c r="N2" s="22" t="s">
        <v>23</v>
      </c>
      <c r="O2" s="23" t="s">
        <v>24</v>
      </c>
      <c r="P2" s="6"/>
      <c r="Q2" s="4" t="s">
        <v>19</v>
      </c>
      <c r="R2" s="4" t="s">
        <v>20</v>
      </c>
      <c r="S2" s="4" t="s">
        <v>21</v>
      </c>
      <c r="T2" s="4" t="s">
        <v>22</v>
      </c>
      <c r="U2" s="48" t="s">
        <v>24</v>
      </c>
      <c r="W2" s="4" t="s">
        <v>19</v>
      </c>
      <c r="X2" s="4" t="s">
        <v>20</v>
      </c>
      <c r="Y2" s="4" t="s">
        <v>21</v>
      </c>
      <c r="Z2" s="4" t="s">
        <v>22</v>
      </c>
      <c r="AA2" s="48" t="s">
        <v>24</v>
      </c>
      <c r="AB2" s="5"/>
      <c r="AC2" s="4" t="s">
        <v>19</v>
      </c>
      <c r="AD2" s="4" t="s">
        <v>20</v>
      </c>
      <c r="AE2" s="4" t="s">
        <v>21</v>
      </c>
      <c r="AF2" s="4" t="s">
        <v>22</v>
      </c>
      <c r="AG2" s="48" t="s">
        <v>24</v>
      </c>
      <c r="AH2" s="5"/>
      <c r="AI2" s="4" t="s">
        <v>19</v>
      </c>
      <c r="AJ2" s="4" t="s">
        <v>20</v>
      </c>
      <c r="AK2" s="4" t="s">
        <v>21</v>
      </c>
      <c r="AL2" s="4" t="s">
        <v>22</v>
      </c>
      <c r="AM2" s="48" t="s">
        <v>24</v>
      </c>
      <c r="AN2" s="5"/>
      <c r="AO2" s="4" t="s">
        <v>19</v>
      </c>
      <c r="AP2" s="4" t="s">
        <v>20</v>
      </c>
      <c r="AQ2" s="4" t="s">
        <v>21</v>
      </c>
      <c r="AR2" s="4" t="s">
        <v>22</v>
      </c>
      <c r="AS2" s="48" t="s">
        <v>24</v>
      </c>
      <c r="AT2" s="5"/>
      <c r="AU2" s="4" t="s">
        <v>19</v>
      </c>
      <c r="AV2" s="4" t="s">
        <v>20</v>
      </c>
      <c r="AW2" s="4" t="s">
        <v>21</v>
      </c>
      <c r="AX2" s="4" t="s">
        <v>22</v>
      </c>
      <c r="AY2" s="48" t="s">
        <v>24</v>
      </c>
      <c r="AZ2" s="5"/>
      <c r="BA2" s="4" t="s">
        <v>19</v>
      </c>
      <c r="BB2" s="4" t="s">
        <v>20</v>
      </c>
      <c r="BC2" s="4" t="s">
        <v>21</v>
      </c>
      <c r="BD2" s="4" t="s">
        <v>22</v>
      </c>
      <c r="BE2" s="48" t="s">
        <v>24</v>
      </c>
      <c r="BF2" s="5"/>
      <c r="BG2" s="4" t="s">
        <v>19</v>
      </c>
      <c r="BH2" s="4" t="s">
        <v>20</v>
      </c>
      <c r="BI2" s="4" t="s">
        <v>21</v>
      </c>
      <c r="BJ2" s="4" t="s">
        <v>22</v>
      </c>
      <c r="BK2" s="48" t="s">
        <v>24</v>
      </c>
      <c r="BL2" s="5"/>
      <c r="BM2" s="4" t="s">
        <v>19</v>
      </c>
      <c r="BN2" s="4" t="s">
        <v>20</v>
      </c>
      <c r="BO2" s="4" t="s">
        <v>21</v>
      </c>
      <c r="BP2" s="4" t="s">
        <v>22</v>
      </c>
      <c r="BQ2" s="48" t="s">
        <v>24</v>
      </c>
      <c r="BR2" s="5"/>
      <c r="BS2" s="4" t="s">
        <v>19</v>
      </c>
      <c r="BT2" s="4" t="s">
        <v>20</v>
      </c>
      <c r="BU2" s="4" t="s">
        <v>21</v>
      </c>
      <c r="BV2" s="4" t="s">
        <v>22</v>
      </c>
      <c r="BW2" s="48" t="s">
        <v>24</v>
      </c>
      <c r="BX2" s="5"/>
      <c r="BY2" s="4" t="s">
        <v>19</v>
      </c>
      <c r="BZ2" s="4" t="s">
        <v>20</v>
      </c>
      <c r="CA2" s="4" t="s">
        <v>21</v>
      </c>
      <c r="CB2" s="4" t="s">
        <v>22</v>
      </c>
      <c r="CC2" s="48" t="s">
        <v>24</v>
      </c>
      <c r="CD2" s="5"/>
      <c r="CE2" s="4" t="s">
        <v>19</v>
      </c>
      <c r="CF2" s="4" t="s">
        <v>20</v>
      </c>
      <c r="CG2" s="4" t="s">
        <v>21</v>
      </c>
      <c r="CH2" s="4" t="s">
        <v>22</v>
      </c>
      <c r="CI2" s="48" t="s">
        <v>24</v>
      </c>
      <c r="CJ2" s="5"/>
      <c r="CK2" s="4" t="s">
        <v>19</v>
      </c>
      <c r="CL2" s="4" t="s">
        <v>20</v>
      </c>
      <c r="CM2" s="4" t="s">
        <v>21</v>
      </c>
      <c r="CN2" s="4" t="s">
        <v>22</v>
      </c>
      <c r="CO2" s="48" t="s">
        <v>24</v>
      </c>
      <c r="CP2" s="5"/>
      <c r="CQ2" s="4" t="s">
        <v>19</v>
      </c>
      <c r="CR2" s="4" t="s">
        <v>20</v>
      </c>
      <c r="CS2" s="4" t="s">
        <v>21</v>
      </c>
      <c r="CT2" s="4" t="s">
        <v>22</v>
      </c>
      <c r="CU2" s="48" t="s">
        <v>24</v>
      </c>
      <c r="CV2" s="5"/>
      <c r="CW2" s="4" t="s">
        <v>19</v>
      </c>
      <c r="CX2" s="4" t="s">
        <v>20</v>
      </c>
      <c r="CY2" s="4" t="s">
        <v>21</v>
      </c>
      <c r="CZ2" s="4" t="s">
        <v>22</v>
      </c>
      <c r="DA2" s="48" t="s">
        <v>24</v>
      </c>
      <c r="DC2" s="4" t="s">
        <v>19</v>
      </c>
      <c r="DD2" s="4" t="s">
        <v>20</v>
      </c>
      <c r="DE2" s="4" t="s">
        <v>21</v>
      </c>
      <c r="DF2" s="4" t="s">
        <v>22</v>
      </c>
      <c r="DG2" s="48" t="s">
        <v>24</v>
      </c>
      <c r="DI2" s="4" t="s">
        <v>19</v>
      </c>
      <c r="DJ2" s="4" t="s">
        <v>20</v>
      </c>
      <c r="DK2" s="4" t="s">
        <v>21</v>
      </c>
      <c r="DL2" s="4" t="s">
        <v>22</v>
      </c>
      <c r="DM2" s="48" t="s">
        <v>24</v>
      </c>
      <c r="DN2" s="7"/>
      <c r="DO2" s="4" t="s">
        <v>19</v>
      </c>
      <c r="DP2" s="4" t="s">
        <v>20</v>
      </c>
      <c r="DQ2" s="4" t="s">
        <v>21</v>
      </c>
      <c r="DR2" s="4" t="s">
        <v>22</v>
      </c>
      <c r="DS2" s="48" t="s">
        <v>24</v>
      </c>
      <c r="DT2" s="5"/>
      <c r="DU2" s="4" t="s">
        <v>19</v>
      </c>
      <c r="DV2" s="4" t="s">
        <v>20</v>
      </c>
      <c r="DW2" s="4" t="s">
        <v>21</v>
      </c>
      <c r="DX2" s="4" t="s">
        <v>22</v>
      </c>
      <c r="DY2" s="48" t="s">
        <v>24</v>
      </c>
      <c r="DZ2" s="5"/>
      <c r="EA2" s="4" t="s">
        <v>19</v>
      </c>
      <c r="EB2" s="4" t="s">
        <v>20</v>
      </c>
      <c r="EC2" s="4" t="s">
        <v>21</v>
      </c>
      <c r="ED2" s="4" t="s">
        <v>22</v>
      </c>
      <c r="EE2" s="48" t="s">
        <v>24</v>
      </c>
      <c r="EF2" s="5"/>
      <c r="EG2" s="41" t="s">
        <v>52</v>
      </c>
      <c r="EH2" s="41"/>
      <c r="EI2" s="44" t="s">
        <v>90</v>
      </c>
      <c r="EJ2" s="41" t="s">
        <v>53</v>
      </c>
      <c r="EK2" s="41"/>
      <c r="EL2" s="44" t="s">
        <v>91</v>
      </c>
      <c r="EM2" s="41" t="s">
        <v>81</v>
      </c>
      <c r="EN2" s="41"/>
      <c r="EO2" s="44" t="s">
        <v>92</v>
      </c>
      <c r="EP2" s="41" t="s">
        <v>54</v>
      </c>
      <c r="EQ2" s="41"/>
      <c r="ER2" s="44" t="s">
        <v>93</v>
      </c>
      <c r="ES2" s="41" t="s">
        <v>55</v>
      </c>
      <c r="ET2" s="41"/>
      <c r="EU2" s="44" t="s">
        <v>94</v>
      </c>
      <c r="EV2" s="41" t="s">
        <v>56</v>
      </c>
      <c r="EW2" s="41"/>
      <c r="EX2" s="44" t="s">
        <v>107</v>
      </c>
      <c r="EY2" s="41" t="s">
        <v>57</v>
      </c>
      <c r="EZ2" s="41"/>
      <c r="FA2" s="44" t="s">
        <v>95</v>
      </c>
      <c r="FB2" s="41" t="s">
        <v>58</v>
      </c>
      <c r="FC2" s="41"/>
      <c r="FD2" s="44" t="s">
        <v>96</v>
      </c>
      <c r="FE2" s="41" t="s">
        <v>59</v>
      </c>
      <c r="FF2" s="41"/>
      <c r="FG2" s="44" t="s">
        <v>97</v>
      </c>
      <c r="FH2" s="41" t="s">
        <v>60</v>
      </c>
      <c r="FI2" s="41"/>
      <c r="FJ2" s="44" t="s">
        <v>98</v>
      </c>
      <c r="FK2" s="41" t="s">
        <v>61</v>
      </c>
      <c r="FL2" s="41"/>
      <c r="FM2" s="44" t="s">
        <v>109</v>
      </c>
      <c r="FN2" s="41" t="s">
        <v>62</v>
      </c>
      <c r="FO2" s="41"/>
      <c r="FP2" s="44" t="s">
        <v>99</v>
      </c>
      <c r="FQ2" s="41" t="s">
        <v>63</v>
      </c>
      <c r="FR2" s="41"/>
      <c r="FS2" s="44" t="s">
        <v>100</v>
      </c>
      <c r="FT2" s="41" t="s">
        <v>64</v>
      </c>
      <c r="FU2" s="41"/>
      <c r="FV2" s="44" t="s">
        <v>101</v>
      </c>
      <c r="FW2" s="41" t="s">
        <v>102</v>
      </c>
      <c r="FX2" s="41"/>
      <c r="FY2" s="44" t="s">
        <v>103</v>
      </c>
      <c r="FZ2" s="41" t="s">
        <v>66</v>
      </c>
      <c r="GA2" s="41"/>
      <c r="GB2" s="44" t="s">
        <v>104</v>
      </c>
      <c r="GC2" s="41" t="s">
        <v>67</v>
      </c>
      <c r="GD2" s="41"/>
      <c r="GE2" s="44" t="s">
        <v>105</v>
      </c>
      <c r="GF2" s="41" t="s">
        <v>68</v>
      </c>
      <c r="GG2" s="41"/>
      <c r="GH2" s="44" t="s">
        <v>106</v>
      </c>
      <c r="GI2" s="26" t="s">
        <v>85</v>
      </c>
      <c r="GJ2" s="28"/>
      <c r="GK2" s="26"/>
      <c r="GL2" s="26" t="s">
        <v>86</v>
      </c>
      <c r="GM2" s="28"/>
      <c r="GN2" s="26"/>
      <c r="GO2" s="2"/>
      <c r="GP2" s="1"/>
      <c r="GQ2" s="1"/>
      <c r="GR2" s="1"/>
      <c r="GS2" s="2"/>
      <c r="GU2" s="1"/>
      <c r="GV2" s="1"/>
      <c r="GW2" s="2"/>
    </row>
    <row r="3" spans="1:196" s="3" customFormat="1" ht="15" customHeight="1">
      <c r="A3" s="41" t="s">
        <v>120</v>
      </c>
      <c r="B3" s="41"/>
      <c r="C3" s="41" t="s">
        <v>122</v>
      </c>
      <c r="O3" s="17"/>
      <c r="P3" s="13"/>
      <c r="Z3" s="3" t="s">
        <v>25</v>
      </c>
      <c r="EG3" s="41" t="s">
        <v>71</v>
      </c>
      <c r="EH3" s="41"/>
      <c r="EI3" s="41"/>
      <c r="EJ3" s="41" t="s">
        <v>71</v>
      </c>
      <c r="EK3" s="41"/>
      <c r="EL3" s="41"/>
      <c r="EM3" s="41" t="s">
        <v>71</v>
      </c>
      <c r="EN3" s="41"/>
      <c r="EO3" s="41"/>
      <c r="EP3" s="41" t="s">
        <v>71</v>
      </c>
      <c r="EQ3" s="41"/>
      <c r="ER3" s="41"/>
      <c r="ES3" s="41" t="s">
        <v>71</v>
      </c>
      <c r="ET3" s="41"/>
      <c r="EU3" s="41"/>
      <c r="EV3" s="41" t="s">
        <v>71</v>
      </c>
      <c r="EW3" s="41"/>
      <c r="EX3" s="41"/>
      <c r="EY3" s="41" t="s">
        <v>71</v>
      </c>
      <c r="EZ3" s="41"/>
      <c r="FA3" s="41"/>
      <c r="FB3" s="41" t="s">
        <v>71</v>
      </c>
      <c r="FC3" s="41"/>
      <c r="FD3" s="41"/>
      <c r="FE3" s="41" t="s">
        <v>71</v>
      </c>
      <c r="FF3" s="41"/>
      <c r="FG3" s="41"/>
      <c r="FH3" s="41" t="s">
        <v>71</v>
      </c>
      <c r="FI3" s="41"/>
      <c r="FJ3" s="41"/>
      <c r="FK3" s="41" t="s">
        <v>71</v>
      </c>
      <c r="FL3" s="41"/>
      <c r="FM3" s="41"/>
      <c r="FN3" s="41" t="s">
        <v>71</v>
      </c>
      <c r="FO3" s="41"/>
      <c r="FP3" s="41"/>
      <c r="FQ3" s="41" t="s">
        <v>71</v>
      </c>
      <c r="FR3" s="41"/>
      <c r="FS3" s="41"/>
      <c r="FT3" s="41" t="s">
        <v>71</v>
      </c>
      <c r="FU3" s="41"/>
      <c r="FV3" s="41"/>
      <c r="FW3" s="41" t="s">
        <v>71</v>
      </c>
      <c r="FX3" s="41"/>
      <c r="FY3" s="41"/>
      <c r="FZ3" s="41" t="s">
        <v>71</v>
      </c>
      <c r="GA3" s="41"/>
      <c r="GB3" s="41"/>
      <c r="GC3" s="41" t="s">
        <v>71</v>
      </c>
      <c r="GD3" s="41"/>
      <c r="GE3" s="41"/>
      <c r="GF3" s="41" t="s">
        <v>71</v>
      </c>
      <c r="GG3" s="41"/>
      <c r="GH3" s="41"/>
      <c r="GI3" s="26" t="s">
        <v>71</v>
      </c>
      <c r="GJ3" s="26"/>
      <c r="GK3" s="26"/>
      <c r="GL3" s="26" t="s">
        <v>71</v>
      </c>
      <c r="GM3" s="26"/>
      <c r="GN3" s="26"/>
    </row>
    <row r="4" spans="1:196" ht="15" customHeight="1">
      <c r="A4" s="42" t="s">
        <v>35</v>
      </c>
      <c r="B4" s="42"/>
      <c r="C4" s="43" t="s">
        <v>34</v>
      </c>
      <c r="D4" s="1">
        <f>VLOOKUP(A4,$H$4:$EE$13,($D$2*6)+4,0)</f>
        <v>0</v>
      </c>
      <c r="E4" s="1" t="s">
        <v>26</v>
      </c>
      <c r="F4" s="1">
        <f>VLOOKUP(C4,$H$4:$EE$13,($D$2*6)+4,0)</f>
        <v>0</v>
      </c>
      <c r="G4" s="1">
        <v>1</v>
      </c>
      <c r="H4" s="24" t="s">
        <v>35</v>
      </c>
      <c r="I4" s="1">
        <f aca="true" t="shared" si="0" ref="I4:I13">(J4+K4)/9</f>
        <v>0</v>
      </c>
      <c r="J4" s="1">
        <f aca="true" t="shared" si="1" ref="J4:J13">SUM(Q4+W4+AC4+AI4+AO4+AU4+BA4+BG4+BM4+BS4+BY4+CE4+CK4+CQ4+CW4+DC4+DI4+DO4+DU4+EA4)</f>
        <v>0</v>
      </c>
      <c r="K4" s="1">
        <f aca="true" t="shared" si="2" ref="K4:K13">SUM(R4+X4+AD4+AJ4+AP4+AV4+BB4+BH4+BN4+BT4+BZ4+CF4+CL4+CR4+CX4+DD4+DJ4+DP4+DV4+EB4)</f>
        <v>0</v>
      </c>
      <c r="L4" s="1">
        <f aca="true" t="shared" si="3" ref="L4:L13">SUM(S4+Y4+AE4+AK4+AQ4+AW4+BC4+BI4+BO4+BU4+CA4+CG4+CM4+CS4+CY4+DE4+DK4+DQ4+DW4+EC4)</f>
        <v>0</v>
      </c>
      <c r="M4" s="1">
        <f aca="true" t="shared" si="4" ref="M4:M13">SUM(T4+Z4+AF4+AL4+AR4+AX4+BD4+BJ4+BP4+BV4+CB4+CH4+CN4+CT4+CZ4+DF4+DL4+DR4+DX4+ED4)</f>
        <v>0</v>
      </c>
      <c r="N4" s="1">
        <f aca="true" t="shared" si="5" ref="N4:N13">L4-M4</f>
        <v>0</v>
      </c>
      <c r="O4" s="18">
        <f aca="true" t="shared" si="6" ref="O4:O13">SUM(U4+AA4+AG4+AM4+AS4+AY4+BE4+BK4+BQ4+BW4+CC4+CI4+CO4+CU4+DA4+DG4+DM4+DS4+DY4+EE4)</f>
        <v>0</v>
      </c>
      <c r="P4" s="8"/>
      <c r="Q4" s="21"/>
      <c r="R4" s="21"/>
      <c r="S4" s="21"/>
      <c r="T4" s="21"/>
      <c r="U4" s="1">
        <f aca="true" t="shared" si="7" ref="U4:U13">IF(Q4&gt;4,1,IF(Q4&lt;5,0))</f>
        <v>0</v>
      </c>
      <c r="AA4" s="1">
        <f aca="true" t="shared" si="8" ref="AA4:AA13">IF(W4&gt;4,1,IF(W4&lt;5,0))</f>
        <v>0</v>
      </c>
      <c r="AG4" s="1">
        <f aca="true" t="shared" si="9" ref="AG4:AG13">IF(AC4&gt;4,1,IF(AC4&lt;5,0))</f>
        <v>0</v>
      </c>
      <c r="AH4" s="1">
        <f aca="true" t="shared" si="10" ref="AH4:AH13">IF(AD4&gt;4,1,IF(AD4&lt;5,0))</f>
        <v>0</v>
      </c>
      <c r="AM4" s="1">
        <f aca="true" t="shared" si="11" ref="AM4:AM13">IF(AI4&gt;4,1,IF(AI4&lt;5,0))</f>
        <v>0</v>
      </c>
      <c r="AS4" s="1">
        <f aca="true" t="shared" si="12" ref="AS4:AS13">IF(AO4&gt;4,1,IF(AO4&lt;5,0))</f>
        <v>0</v>
      </c>
      <c r="AY4" s="1">
        <f aca="true" t="shared" si="13" ref="AY4:AY13">IF(AU4&gt;4,1,IF(AU4&lt;5,0))</f>
        <v>0</v>
      </c>
      <c r="BE4" s="1">
        <f aca="true" t="shared" si="14" ref="BE4:BE13">IF(BA4&gt;4,1,IF(BA4&lt;5,0))</f>
        <v>0</v>
      </c>
      <c r="BK4" s="1">
        <f aca="true" t="shared" si="15" ref="BK4:BK13">IF(BG4&gt;4,1,IF(BG4&lt;5,0))</f>
        <v>0</v>
      </c>
      <c r="BQ4" s="1">
        <f aca="true" t="shared" si="16" ref="BQ4:BQ13">IF(BM4&gt;4,1,IF(BM4&lt;5,0))</f>
        <v>0</v>
      </c>
      <c r="BW4" s="1">
        <f aca="true" t="shared" si="17" ref="BW4:BW13">IF(BS4&gt;4,1,IF(BS4&lt;5,0))</f>
        <v>0</v>
      </c>
      <c r="CC4" s="1">
        <f aca="true" t="shared" si="18" ref="CC4:CC13">IF(BY4&gt;4,1,IF(BY4&lt;5,0))</f>
        <v>0</v>
      </c>
      <c r="CI4" s="1">
        <f aca="true" t="shared" si="19" ref="CI4:CI13">IF(CE4&gt;4,1,IF(CE4&lt;5,0))</f>
        <v>0</v>
      </c>
      <c r="CO4" s="1">
        <f aca="true" t="shared" si="20" ref="CO4:CO13">IF(CK4&gt;4,1,IF(CK4&lt;5,0))</f>
        <v>0</v>
      </c>
      <c r="CU4" s="1">
        <f aca="true" t="shared" si="21" ref="CU4:CU13">IF(CQ4&gt;4,1,IF(CQ4&lt;5,0))</f>
        <v>0</v>
      </c>
      <c r="DA4" s="1">
        <f aca="true" t="shared" si="22" ref="DA4:DA13">IF(CW4&gt;4,1,IF(CW4&lt;5,0))</f>
        <v>0</v>
      </c>
      <c r="DG4" s="1">
        <f aca="true" t="shared" si="23" ref="DG4:DG13">IF(DC4&gt;4,1,IF(DC4&lt;5,0))</f>
        <v>0</v>
      </c>
      <c r="DM4" s="1">
        <f aca="true" t="shared" si="24" ref="DM4:DM13">IF(DI4&gt;4,1,IF(DI4&lt;5,0))</f>
        <v>0</v>
      </c>
      <c r="DS4" s="1">
        <f aca="true" t="shared" si="25" ref="DS4:DS13">IF(DO4&gt;4,1,IF(DO4&lt;5,0))</f>
        <v>0</v>
      </c>
      <c r="DY4" s="1">
        <f aca="true" t="shared" si="26" ref="DY4:DY13">IF(DU4&gt;4,1,IF(DU4&lt;5,0))</f>
        <v>0</v>
      </c>
      <c r="EE4" s="1">
        <f aca="true" t="shared" si="27" ref="EE4:EE13">IF(EA4&gt;4,1,IF(EA4&lt;5,0))</f>
        <v>0</v>
      </c>
      <c r="EG4" s="42" t="s">
        <v>35</v>
      </c>
      <c r="EH4" s="42"/>
      <c r="EI4" s="43" t="s">
        <v>34</v>
      </c>
      <c r="EJ4" s="43" t="s">
        <v>35</v>
      </c>
      <c r="EK4" s="42"/>
      <c r="EL4" s="42" t="s">
        <v>108</v>
      </c>
      <c r="EM4" s="43" t="s">
        <v>35</v>
      </c>
      <c r="EN4" s="42"/>
      <c r="EO4" s="42" t="s">
        <v>32</v>
      </c>
      <c r="EP4" s="43" t="s">
        <v>80</v>
      </c>
      <c r="EQ4" s="42"/>
      <c r="ER4" s="42" t="s">
        <v>35</v>
      </c>
      <c r="ES4" s="43" t="s">
        <v>35</v>
      </c>
      <c r="ET4" s="42"/>
      <c r="EU4" s="42" t="s">
        <v>30</v>
      </c>
      <c r="EV4" s="43" t="s">
        <v>40</v>
      </c>
      <c r="EW4" s="42"/>
      <c r="EX4" s="42" t="s">
        <v>35</v>
      </c>
      <c r="EY4" s="43" t="s">
        <v>35</v>
      </c>
      <c r="EZ4" s="42"/>
      <c r="FA4" s="42" t="s">
        <v>45</v>
      </c>
      <c r="FB4" s="43" t="s">
        <v>38</v>
      </c>
      <c r="FC4" s="42"/>
      <c r="FD4" s="42" t="s">
        <v>35</v>
      </c>
      <c r="FE4" s="43" t="s">
        <v>75</v>
      </c>
      <c r="FF4" s="42"/>
      <c r="FG4" s="42" t="s">
        <v>35</v>
      </c>
      <c r="FH4" s="42" t="s">
        <v>34</v>
      </c>
      <c r="FI4" s="42"/>
      <c r="FJ4" s="43" t="s">
        <v>35</v>
      </c>
      <c r="FK4" s="43" t="s">
        <v>108</v>
      </c>
      <c r="FL4" s="42"/>
      <c r="FM4" s="42" t="s">
        <v>35</v>
      </c>
      <c r="FN4" s="43" t="s">
        <v>32</v>
      </c>
      <c r="FO4" s="42"/>
      <c r="FP4" s="42" t="s">
        <v>35</v>
      </c>
      <c r="FQ4" s="43" t="s">
        <v>35</v>
      </c>
      <c r="FR4" s="42"/>
      <c r="FS4" s="42" t="s">
        <v>80</v>
      </c>
      <c r="FT4" s="43" t="s">
        <v>30</v>
      </c>
      <c r="FU4" s="42"/>
      <c r="FV4" s="42" t="s">
        <v>35</v>
      </c>
      <c r="FW4" s="43" t="s">
        <v>35</v>
      </c>
      <c r="FX4" s="42"/>
      <c r="FY4" s="42" t="s">
        <v>40</v>
      </c>
      <c r="FZ4" s="43" t="s">
        <v>45</v>
      </c>
      <c r="GA4" s="42"/>
      <c r="GB4" s="42" t="s">
        <v>35</v>
      </c>
      <c r="GC4" s="43" t="s">
        <v>35</v>
      </c>
      <c r="GD4" s="42"/>
      <c r="GE4" s="42" t="s">
        <v>38</v>
      </c>
      <c r="GF4" s="43" t="s">
        <v>35</v>
      </c>
      <c r="GG4" s="42"/>
      <c r="GH4" s="42" t="s">
        <v>75</v>
      </c>
      <c r="GI4" s="25"/>
      <c r="GJ4" s="24"/>
      <c r="GK4" s="24"/>
      <c r="GL4" s="24"/>
      <c r="GM4" s="24"/>
      <c r="GN4" s="25"/>
    </row>
    <row r="5" spans="1:196" ht="15" customHeight="1">
      <c r="A5" s="42" t="s">
        <v>32</v>
      </c>
      <c r="B5" s="42"/>
      <c r="C5" s="43" t="s">
        <v>38</v>
      </c>
      <c r="D5" s="1">
        <f>VLOOKUP(A5,$H$4:$EE$13,($D$2*6)+4,0)</f>
        <v>0</v>
      </c>
      <c r="E5" s="1" t="s">
        <v>26</v>
      </c>
      <c r="F5" s="1">
        <f>VLOOKUP(C5,$H$4:$EE$13,($D$2*6)+4,0)</f>
        <v>0</v>
      </c>
      <c r="G5" s="1">
        <v>2</v>
      </c>
      <c r="H5" s="25" t="s">
        <v>34</v>
      </c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18">
        <f t="shared" si="6"/>
        <v>0</v>
      </c>
      <c r="P5" s="8"/>
      <c r="U5" s="1">
        <f t="shared" si="7"/>
        <v>0</v>
      </c>
      <c r="AA5" s="1">
        <f t="shared" si="8"/>
        <v>0</v>
      </c>
      <c r="AG5" s="1">
        <f t="shared" si="9"/>
        <v>0</v>
      </c>
      <c r="AH5" s="1">
        <f t="shared" si="10"/>
        <v>0</v>
      </c>
      <c r="AM5" s="1">
        <f t="shared" si="11"/>
        <v>0</v>
      </c>
      <c r="AS5" s="1">
        <f t="shared" si="12"/>
        <v>0</v>
      </c>
      <c r="AY5" s="1">
        <f t="shared" si="13"/>
        <v>0</v>
      </c>
      <c r="BE5" s="1">
        <f t="shared" si="14"/>
        <v>0</v>
      </c>
      <c r="BK5" s="1">
        <f t="shared" si="15"/>
        <v>0</v>
      </c>
      <c r="BQ5" s="1">
        <f t="shared" si="16"/>
        <v>0</v>
      </c>
      <c r="BW5" s="1">
        <f t="shared" si="17"/>
        <v>0</v>
      </c>
      <c r="CC5" s="1">
        <f t="shared" si="18"/>
        <v>0</v>
      </c>
      <c r="CI5" s="1">
        <f t="shared" si="19"/>
        <v>0</v>
      </c>
      <c r="CO5" s="1">
        <f t="shared" si="20"/>
        <v>0</v>
      </c>
      <c r="CU5" s="1">
        <f t="shared" si="21"/>
        <v>0</v>
      </c>
      <c r="DA5" s="1">
        <f t="shared" si="22"/>
        <v>0</v>
      </c>
      <c r="DG5" s="1">
        <f t="shared" si="23"/>
        <v>0</v>
      </c>
      <c r="DM5" s="1">
        <f t="shared" si="24"/>
        <v>0</v>
      </c>
      <c r="DS5" s="1">
        <f t="shared" si="25"/>
        <v>0</v>
      </c>
      <c r="DY5" s="1">
        <f t="shared" si="26"/>
        <v>0</v>
      </c>
      <c r="EE5" s="1">
        <f t="shared" si="27"/>
        <v>0</v>
      </c>
      <c r="EG5" s="42" t="s">
        <v>32</v>
      </c>
      <c r="EH5" s="42"/>
      <c r="EI5" s="43" t="s">
        <v>38</v>
      </c>
      <c r="EJ5" s="42" t="s">
        <v>75</v>
      </c>
      <c r="EK5" s="42"/>
      <c r="EL5" s="43" t="s">
        <v>32</v>
      </c>
      <c r="EM5" s="42" t="s">
        <v>34</v>
      </c>
      <c r="EN5" s="42"/>
      <c r="EO5" s="43" t="s">
        <v>108</v>
      </c>
      <c r="EP5" s="42" t="s">
        <v>32</v>
      </c>
      <c r="EQ5" s="42"/>
      <c r="ER5" s="43" t="s">
        <v>30</v>
      </c>
      <c r="ES5" s="42" t="s">
        <v>34</v>
      </c>
      <c r="ET5" s="42"/>
      <c r="EU5" s="43" t="s">
        <v>38</v>
      </c>
      <c r="EV5" s="42" t="s">
        <v>32</v>
      </c>
      <c r="EW5" s="42"/>
      <c r="EX5" s="43" t="s">
        <v>80</v>
      </c>
      <c r="EY5" s="42" t="s">
        <v>40</v>
      </c>
      <c r="EZ5" s="42"/>
      <c r="FA5" s="43" t="s">
        <v>32</v>
      </c>
      <c r="FB5" s="42" t="s">
        <v>108</v>
      </c>
      <c r="FC5" s="42"/>
      <c r="FD5" s="43" t="s">
        <v>32</v>
      </c>
      <c r="FE5" s="42" t="s">
        <v>32</v>
      </c>
      <c r="FF5" s="42"/>
      <c r="FG5" s="43" t="s">
        <v>34</v>
      </c>
      <c r="FH5" s="42" t="s">
        <v>38</v>
      </c>
      <c r="FI5" s="42"/>
      <c r="FJ5" s="43" t="s">
        <v>32</v>
      </c>
      <c r="FK5" s="42" t="s">
        <v>32</v>
      </c>
      <c r="FL5" s="42"/>
      <c r="FM5" s="43" t="s">
        <v>75</v>
      </c>
      <c r="FN5" s="42" t="s">
        <v>108</v>
      </c>
      <c r="FO5" s="42"/>
      <c r="FP5" s="43" t="s">
        <v>34</v>
      </c>
      <c r="FQ5" s="42" t="s">
        <v>30</v>
      </c>
      <c r="FR5" s="42"/>
      <c r="FS5" s="43" t="s">
        <v>32</v>
      </c>
      <c r="FT5" s="42" t="s">
        <v>38</v>
      </c>
      <c r="FU5" s="42"/>
      <c r="FV5" s="43" t="s">
        <v>34</v>
      </c>
      <c r="FW5" s="42" t="s">
        <v>80</v>
      </c>
      <c r="FX5" s="42"/>
      <c r="FY5" s="43" t="s">
        <v>32</v>
      </c>
      <c r="FZ5" s="42" t="s">
        <v>32</v>
      </c>
      <c r="GA5" s="42"/>
      <c r="GB5" s="43" t="s">
        <v>40</v>
      </c>
      <c r="GC5" s="42" t="s">
        <v>32</v>
      </c>
      <c r="GD5" s="42"/>
      <c r="GE5" s="43" t="s">
        <v>108</v>
      </c>
      <c r="GF5" s="42" t="s">
        <v>34</v>
      </c>
      <c r="GG5" s="42"/>
      <c r="GH5" s="43" t="s">
        <v>32</v>
      </c>
      <c r="GI5" s="24"/>
      <c r="GJ5" s="24"/>
      <c r="GK5" s="25"/>
      <c r="GL5" s="24"/>
      <c r="GM5" s="24"/>
      <c r="GN5" s="25"/>
    </row>
    <row r="6" spans="1:196" ht="15" customHeight="1">
      <c r="A6" s="42" t="s">
        <v>30</v>
      </c>
      <c r="B6" s="42"/>
      <c r="C6" s="43" t="s">
        <v>40</v>
      </c>
      <c r="D6" s="1">
        <f>VLOOKUP(A6,$H$4:$EE$13,($D$2*6)+4,0)</f>
        <v>0</v>
      </c>
      <c r="E6" s="1" t="s">
        <v>26</v>
      </c>
      <c r="F6" s="1">
        <f>VLOOKUP(C6,$H$4:$EE$13,($D$2*6)+4,0)</f>
        <v>0</v>
      </c>
      <c r="G6" s="1">
        <v>3</v>
      </c>
      <c r="H6" s="24" t="s">
        <v>32</v>
      </c>
      <c r="I6" s="1">
        <f t="shared" si="0"/>
        <v>0</v>
      </c>
      <c r="J6" s="1">
        <f t="shared" si="1"/>
        <v>0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18">
        <f t="shared" si="6"/>
        <v>0</v>
      </c>
      <c r="P6" s="8"/>
      <c r="Q6" s="21"/>
      <c r="R6" s="21"/>
      <c r="S6" s="21"/>
      <c r="T6" s="21"/>
      <c r="U6" s="1">
        <f t="shared" si="7"/>
        <v>0</v>
      </c>
      <c r="AA6" s="1">
        <f t="shared" si="8"/>
        <v>0</v>
      </c>
      <c r="AG6" s="1">
        <f t="shared" si="9"/>
        <v>0</v>
      </c>
      <c r="AH6" s="1">
        <f t="shared" si="10"/>
        <v>0</v>
      </c>
      <c r="AM6" s="1">
        <f t="shared" si="11"/>
        <v>0</v>
      </c>
      <c r="AS6" s="1">
        <f t="shared" si="12"/>
        <v>0</v>
      </c>
      <c r="AY6" s="1">
        <f t="shared" si="13"/>
        <v>0</v>
      </c>
      <c r="BE6" s="1">
        <f t="shared" si="14"/>
        <v>0</v>
      </c>
      <c r="BK6" s="1">
        <f t="shared" si="15"/>
        <v>0</v>
      </c>
      <c r="BQ6" s="1">
        <f t="shared" si="16"/>
        <v>0</v>
      </c>
      <c r="BW6" s="1">
        <f t="shared" si="17"/>
        <v>0</v>
      </c>
      <c r="CC6" s="1">
        <f t="shared" si="18"/>
        <v>0</v>
      </c>
      <c r="CI6" s="1">
        <f t="shared" si="19"/>
        <v>0</v>
      </c>
      <c r="CO6" s="1">
        <f t="shared" si="20"/>
        <v>0</v>
      </c>
      <c r="CU6" s="1">
        <f t="shared" si="21"/>
        <v>0</v>
      </c>
      <c r="DA6" s="1">
        <f t="shared" si="22"/>
        <v>0</v>
      </c>
      <c r="DG6" s="1">
        <f t="shared" si="23"/>
        <v>0</v>
      </c>
      <c r="DM6" s="1">
        <f t="shared" si="24"/>
        <v>0</v>
      </c>
      <c r="DS6" s="1">
        <f t="shared" si="25"/>
        <v>0</v>
      </c>
      <c r="DY6" s="1">
        <f t="shared" si="26"/>
        <v>0</v>
      </c>
      <c r="EE6" s="1">
        <f t="shared" si="27"/>
        <v>0</v>
      </c>
      <c r="EG6" s="42" t="s">
        <v>30</v>
      </c>
      <c r="EH6" s="42"/>
      <c r="EI6" s="43" t="s">
        <v>40</v>
      </c>
      <c r="EJ6" s="42" t="s">
        <v>38</v>
      </c>
      <c r="EK6" s="42"/>
      <c r="EL6" s="43" t="s">
        <v>30</v>
      </c>
      <c r="EM6" s="43" t="s">
        <v>75</v>
      </c>
      <c r="EN6" s="42"/>
      <c r="EO6" s="42" t="s">
        <v>30</v>
      </c>
      <c r="EP6" s="42" t="s">
        <v>40</v>
      </c>
      <c r="EQ6" s="42"/>
      <c r="ER6" s="43" t="s">
        <v>34</v>
      </c>
      <c r="ES6" s="42" t="s">
        <v>45</v>
      </c>
      <c r="ET6" s="42"/>
      <c r="EU6" s="43" t="s">
        <v>32</v>
      </c>
      <c r="EV6" s="43" t="s">
        <v>45</v>
      </c>
      <c r="EW6" s="42"/>
      <c r="EX6" s="42" t="s">
        <v>30</v>
      </c>
      <c r="EY6" s="42" t="s">
        <v>108</v>
      </c>
      <c r="EZ6" s="42"/>
      <c r="FA6" s="43" t="s">
        <v>30</v>
      </c>
      <c r="FB6" s="42" t="s">
        <v>30</v>
      </c>
      <c r="FC6" s="42"/>
      <c r="FD6" s="43" t="s">
        <v>34</v>
      </c>
      <c r="FE6" s="42" t="s">
        <v>80</v>
      </c>
      <c r="FF6" s="42"/>
      <c r="FG6" s="43" t="s">
        <v>30</v>
      </c>
      <c r="FH6" s="42" t="s">
        <v>40</v>
      </c>
      <c r="FI6" s="42"/>
      <c r="FJ6" s="43" t="s">
        <v>30</v>
      </c>
      <c r="FK6" s="42" t="s">
        <v>30</v>
      </c>
      <c r="FL6" s="42"/>
      <c r="FM6" s="43" t="s">
        <v>38</v>
      </c>
      <c r="FN6" s="43" t="s">
        <v>30</v>
      </c>
      <c r="FO6" s="42"/>
      <c r="FP6" s="42" t="s">
        <v>75</v>
      </c>
      <c r="FQ6" s="42" t="s">
        <v>34</v>
      </c>
      <c r="FR6" s="42"/>
      <c r="FS6" s="43" t="s">
        <v>40</v>
      </c>
      <c r="FT6" s="42" t="s">
        <v>32</v>
      </c>
      <c r="FU6" s="42"/>
      <c r="FV6" s="43" t="s">
        <v>45</v>
      </c>
      <c r="FW6" s="43" t="s">
        <v>30</v>
      </c>
      <c r="FX6" s="42"/>
      <c r="FY6" s="42" t="s">
        <v>45</v>
      </c>
      <c r="FZ6" s="42" t="s">
        <v>30</v>
      </c>
      <c r="GA6" s="42"/>
      <c r="GB6" s="43" t="s">
        <v>108</v>
      </c>
      <c r="GC6" s="42" t="s">
        <v>34</v>
      </c>
      <c r="GD6" s="42"/>
      <c r="GE6" s="43" t="s">
        <v>30</v>
      </c>
      <c r="GF6" s="42" t="s">
        <v>30</v>
      </c>
      <c r="GG6" s="42"/>
      <c r="GH6" s="43" t="s">
        <v>80</v>
      </c>
      <c r="GI6" s="24"/>
      <c r="GJ6" s="24"/>
      <c r="GK6" s="25"/>
      <c r="GL6" s="24"/>
      <c r="GM6" s="24"/>
      <c r="GN6" s="25"/>
    </row>
    <row r="7" spans="1:196" ht="15" customHeight="1">
      <c r="A7" s="43" t="s">
        <v>108</v>
      </c>
      <c r="B7" s="42"/>
      <c r="C7" s="42" t="s">
        <v>80</v>
      </c>
      <c r="D7" s="1">
        <f>VLOOKUP(A7,$H$4:$EE$13,($D$2*6)+4,0)</f>
        <v>0</v>
      </c>
      <c r="E7" s="1" t="s">
        <v>26</v>
      </c>
      <c r="F7" s="1">
        <f>VLOOKUP(C7,$H$4:$EE$13,($D$2*6)+4,0)</f>
        <v>0</v>
      </c>
      <c r="G7" s="1">
        <v>4</v>
      </c>
      <c r="H7" s="25" t="s">
        <v>38</v>
      </c>
      <c r="I7" s="1">
        <f t="shared" si="0"/>
        <v>0</v>
      </c>
      <c r="J7" s="1">
        <f t="shared" si="1"/>
        <v>0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18">
        <f t="shared" si="6"/>
        <v>0</v>
      </c>
      <c r="P7" s="8"/>
      <c r="U7" s="1">
        <f t="shared" si="7"/>
        <v>0</v>
      </c>
      <c r="AA7" s="1">
        <f t="shared" si="8"/>
        <v>0</v>
      </c>
      <c r="AG7" s="1">
        <f t="shared" si="9"/>
        <v>0</v>
      </c>
      <c r="AH7" s="1">
        <f t="shared" si="10"/>
        <v>0</v>
      </c>
      <c r="AM7" s="1">
        <f t="shared" si="11"/>
        <v>0</v>
      </c>
      <c r="AS7" s="1">
        <f t="shared" si="12"/>
        <v>0</v>
      </c>
      <c r="AY7" s="1">
        <f t="shared" si="13"/>
        <v>0</v>
      </c>
      <c r="BE7" s="1">
        <f t="shared" si="14"/>
        <v>0</v>
      </c>
      <c r="BK7" s="1">
        <f t="shared" si="15"/>
        <v>0</v>
      </c>
      <c r="BQ7" s="1">
        <f t="shared" si="16"/>
        <v>0</v>
      </c>
      <c r="BW7" s="1">
        <f t="shared" si="17"/>
        <v>0</v>
      </c>
      <c r="CC7" s="1">
        <f t="shared" si="18"/>
        <v>0</v>
      </c>
      <c r="CI7" s="1">
        <f t="shared" si="19"/>
        <v>0</v>
      </c>
      <c r="CO7" s="1">
        <f t="shared" si="20"/>
        <v>0</v>
      </c>
      <c r="CU7" s="1">
        <f t="shared" si="21"/>
        <v>0</v>
      </c>
      <c r="DA7" s="1">
        <f t="shared" si="22"/>
        <v>0</v>
      </c>
      <c r="DG7" s="1">
        <f t="shared" si="23"/>
        <v>0</v>
      </c>
      <c r="DM7" s="1">
        <f t="shared" si="24"/>
        <v>0</v>
      </c>
      <c r="DS7" s="1">
        <f t="shared" si="25"/>
        <v>0</v>
      </c>
      <c r="DT7" s="9"/>
      <c r="DY7" s="1">
        <f t="shared" si="26"/>
        <v>0</v>
      </c>
      <c r="DZ7" s="9"/>
      <c r="EA7" s="9"/>
      <c r="EB7" s="9"/>
      <c r="EC7" s="9"/>
      <c r="ED7" s="9"/>
      <c r="EE7" s="1">
        <f t="shared" si="27"/>
        <v>0</v>
      </c>
      <c r="EG7" s="43" t="s">
        <v>108</v>
      </c>
      <c r="EH7" s="42"/>
      <c r="EI7" s="42" t="s">
        <v>80</v>
      </c>
      <c r="EJ7" s="43" t="s">
        <v>80</v>
      </c>
      <c r="EK7" s="42"/>
      <c r="EL7" s="42" t="s">
        <v>40</v>
      </c>
      <c r="EM7" s="42" t="s">
        <v>80</v>
      </c>
      <c r="EN7" s="42"/>
      <c r="EO7" s="43" t="s">
        <v>38</v>
      </c>
      <c r="EP7" s="42" t="s">
        <v>38</v>
      </c>
      <c r="EQ7" s="42"/>
      <c r="ER7" s="43" t="s">
        <v>45</v>
      </c>
      <c r="ES7" s="43" t="s">
        <v>75</v>
      </c>
      <c r="ET7" s="42"/>
      <c r="EU7" s="42" t="s">
        <v>80</v>
      </c>
      <c r="EV7" s="42" t="s">
        <v>38</v>
      </c>
      <c r="EW7" s="42"/>
      <c r="EX7" s="43" t="s">
        <v>108</v>
      </c>
      <c r="EY7" s="42" t="s">
        <v>34</v>
      </c>
      <c r="EZ7" s="42"/>
      <c r="FA7" s="43" t="s">
        <v>80</v>
      </c>
      <c r="FB7" s="42" t="s">
        <v>80</v>
      </c>
      <c r="FC7" s="42"/>
      <c r="FD7" s="43" t="s">
        <v>45</v>
      </c>
      <c r="FE7" s="43" t="s">
        <v>38</v>
      </c>
      <c r="FF7" s="42"/>
      <c r="FG7" s="42" t="s">
        <v>40</v>
      </c>
      <c r="FH7" s="43" t="s">
        <v>80</v>
      </c>
      <c r="FI7" s="42"/>
      <c r="FJ7" s="42" t="s">
        <v>108</v>
      </c>
      <c r="FK7" s="43" t="s">
        <v>40</v>
      </c>
      <c r="FL7" s="42"/>
      <c r="FM7" s="42" t="s">
        <v>80</v>
      </c>
      <c r="FN7" s="42" t="s">
        <v>38</v>
      </c>
      <c r="FO7" s="42"/>
      <c r="FP7" s="43" t="s">
        <v>80</v>
      </c>
      <c r="FQ7" s="42" t="s">
        <v>45</v>
      </c>
      <c r="FR7" s="42"/>
      <c r="FS7" s="43" t="s">
        <v>38</v>
      </c>
      <c r="FT7" s="43" t="s">
        <v>80</v>
      </c>
      <c r="FU7" s="42"/>
      <c r="FV7" s="42" t="s">
        <v>75</v>
      </c>
      <c r="FW7" s="42" t="s">
        <v>108</v>
      </c>
      <c r="FX7" s="42"/>
      <c r="FY7" s="43" t="s">
        <v>38</v>
      </c>
      <c r="FZ7" s="42" t="s">
        <v>80</v>
      </c>
      <c r="GA7" s="42"/>
      <c r="GB7" s="43" t="s">
        <v>34</v>
      </c>
      <c r="GC7" s="42" t="s">
        <v>45</v>
      </c>
      <c r="GD7" s="42"/>
      <c r="GE7" s="43" t="s">
        <v>80</v>
      </c>
      <c r="GF7" s="43" t="s">
        <v>40</v>
      </c>
      <c r="GG7" s="42"/>
      <c r="GH7" s="42" t="s">
        <v>38</v>
      </c>
      <c r="GI7" s="24"/>
      <c r="GJ7" s="24"/>
      <c r="GK7" s="25"/>
      <c r="GL7" s="24"/>
      <c r="GM7" s="24"/>
      <c r="GN7" s="25"/>
    </row>
    <row r="8" spans="1:196" ht="15" customHeight="1">
      <c r="A8" s="42" t="s">
        <v>45</v>
      </c>
      <c r="B8" s="42"/>
      <c r="C8" s="43" t="s">
        <v>75</v>
      </c>
      <c r="D8" s="1">
        <f>VLOOKUP(A8,$H$4:$EE$13,($D$2*6)+4,0)</f>
        <v>0</v>
      </c>
      <c r="E8" s="1" t="s">
        <v>26</v>
      </c>
      <c r="F8" s="1">
        <f>VLOOKUP(C8,$H$4:$EE$13,($D$2*6)+4,0)</f>
        <v>0</v>
      </c>
      <c r="G8" s="1">
        <v>5</v>
      </c>
      <c r="H8" s="24" t="s">
        <v>30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8">
        <f t="shared" si="6"/>
        <v>0</v>
      </c>
      <c r="P8" s="8"/>
      <c r="Q8" s="21"/>
      <c r="R8" s="21"/>
      <c r="S8" s="21"/>
      <c r="T8" s="21"/>
      <c r="U8" s="1">
        <f t="shared" si="7"/>
        <v>0</v>
      </c>
      <c r="AA8" s="1">
        <f t="shared" si="8"/>
        <v>0</v>
      </c>
      <c r="AG8" s="1">
        <f t="shared" si="9"/>
        <v>0</v>
      </c>
      <c r="AH8" s="1">
        <f t="shared" si="10"/>
        <v>0</v>
      </c>
      <c r="AM8" s="1">
        <f t="shared" si="11"/>
        <v>0</v>
      </c>
      <c r="AS8" s="1">
        <f t="shared" si="12"/>
        <v>0</v>
      </c>
      <c r="AY8" s="1">
        <f t="shared" si="13"/>
        <v>0</v>
      </c>
      <c r="BE8" s="1">
        <f t="shared" si="14"/>
        <v>0</v>
      </c>
      <c r="BK8" s="1">
        <f t="shared" si="15"/>
        <v>0</v>
      </c>
      <c r="BQ8" s="1">
        <f t="shared" si="16"/>
        <v>0</v>
      </c>
      <c r="BW8" s="1">
        <f t="shared" si="17"/>
        <v>0</v>
      </c>
      <c r="CC8" s="1">
        <f t="shared" si="18"/>
        <v>0</v>
      </c>
      <c r="CI8" s="1">
        <f t="shared" si="19"/>
        <v>0</v>
      </c>
      <c r="CO8" s="1">
        <f t="shared" si="20"/>
        <v>0</v>
      </c>
      <c r="CU8" s="1">
        <f t="shared" si="21"/>
        <v>0</v>
      </c>
      <c r="DA8" s="1">
        <f t="shared" si="22"/>
        <v>0</v>
      </c>
      <c r="DG8" s="1">
        <f t="shared" si="23"/>
        <v>0</v>
      </c>
      <c r="DM8" s="1">
        <f t="shared" si="24"/>
        <v>0</v>
      </c>
      <c r="DS8" s="1">
        <f t="shared" si="25"/>
        <v>0</v>
      </c>
      <c r="DY8" s="1">
        <f t="shared" si="26"/>
        <v>0</v>
      </c>
      <c r="EE8" s="1">
        <f t="shared" si="27"/>
        <v>0</v>
      </c>
      <c r="EG8" s="42" t="s">
        <v>45</v>
      </c>
      <c r="EH8" s="42"/>
      <c r="EI8" s="43" t="s">
        <v>75</v>
      </c>
      <c r="EJ8" s="42" t="s">
        <v>34</v>
      </c>
      <c r="EK8" s="42"/>
      <c r="EL8" s="43" t="s">
        <v>45</v>
      </c>
      <c r="EM8" s="42" t="s">
        <v>45</v>
      </c>
      <c r="EN8" s="42"/>
      <c r="EO8" s="43" t="s">
        <v>40</v>
      </c>
      <c r="EP8" s="43" t="s">
        <v>108</v>
      </c>
      <c r="EQ8" s="42"/>
      <c r="ER8" s="42" t="s">
        <v>75</v>
      </c>
      <c r="ES8" s="42" t="s">
        <v>108</v>
      </c>
      <c r="ET8" s="42"/>
      <c r="EU8" s="43" t="s">
        <v>40</v>
      </c>
      <c r="EV8" s="42" t="s">
        <v>75</v>
      </c>
      <c r="EW8" s="42"/>
      <c r="EX8" s="43" t="s">
        <v>34</v>
      </c>
      <c r="EY8" s="43" t="s">
        <v>75</v>
      </c>
      <c r="EZ8" s="42"/>
      <c r="FA8" s="42" t="s">
        <v>38</v>
      </c>
      <c r="FB8" s="42" t="s">
        <v>75</v>
      </c>
      <c r="FC8" s="42"/>
      <c r="FD8" s="43" t="s">
        <v>40</v>
      </c>
      <c r="FE8" s="42" t="s">
        <v>45</v>
      </c>
      <c r="FF8" s="42"/>
      <c r="FG8" s="43" t="s">
        <v>108</v>
      </c>
      <c r="FH8" s="42" t="s">
        <v>75</v>
      </c>
      <c r="FI8" s="42"/>
      <c r="FJ8" s="43" t="s">
        <v>45</v>
      </c>
      <c r="FK8" s="42" t="s">
        <v>45</v>
      </c>
      <c r="FL8" s="42"/>
      <c r="FM8" s="43" t="s">
        <v>34</v>
      </c>
      <c r="FN8" s="42" t="s">
        <v>40</v>
      </c>
      <c r="FO8" s="42"/>
      <c r="FP8" s="43" t="s">
        <v>45</v>
      </c>
      <c r="FQ8" s="43" t="s">
        <v>75</v>
      </c>
      <c r="FR8" s="42"/>
      <c r="FS8" s="42" t="s">
        <v>108</v>
      </c>
      <c r="FT8" s="42" t="s">
        <v>40</v>
      </c>
      <c r="FU8" s="42"/>
      <c r="FV8" s="43" t="s">
        <v>108</v>
      </c>
      <c r="FW8" s="42" t="s">
        <v>34</v>
      </c>
      <c r="FX8" s="42"/>
      <c r="FY8" s="43" t="s">
        <v>75</v>
      </c>
      <c r="FZ8" s="43" t="s">
        <v>38</v>
      </c>
      <c r="GA8" s="42"/>
      <c r="GB8" s="42" t="s">
        <v>75</v>
      </c>
      <c r="GC8" s="42" t="s">
        <v>40</v>
      </c>
      <c r="GD8" s="42"/>
      <c r="GE8" s="43" t="s">
        <v>75</v>
      </c>
      <c r="GF8" s="42" t="s">
        <v>108</v>
      </c>
      <c r="GG8" s="42"/>
      <c r="GH8" s="43" t="s">
        <v>45</v>
      </c>
      <c r="GI8" s="24"/>
      <c r="GJ8" s="24"/>
      <c r="GK8" s="25"/>
      <c r="GL8" s="24"/>
      <c r="GM8" s="24"/>
      <c r="GN8" s="25"/>
    </row>
    <row r="9" spans="1:196" ht="15" customHeight="1">
      <c r="A9" s="42"/>
      <c r="B9" s="42"/>
      <c r="C9" s="43"/>
      <c r="G9" s="1">
        <v>6</v>
      </c>
      <c r="H9" s="25" t="s">
        <v>40</v>
      </c>
      <c r="I9" s="1">
        <f t="shared" si="0"/>
        <v>0</v>
      </c>
      <c r="J9" s="1">
        <f t="shared" si="1"/>
        <v>0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18">
        <f t="shared" si="6"/>
        <v>0</v>
      </c>
      <c r="P9" s="8"/>
      <c r="U9" s="1">
        <f t="shared" si="7"/>
        <v>0</v>
      </c>
      <c r="AA9" s="1">
        <f t="shared" si="8"/>
        <v>0</v>
      </c>
      <c r="AG9" s="1">
        <f t="shared" si="9"/>
        <v>0</v>
      </c>
      <c r="AH9" s="1">
        <f t="shared" si="10"/>
        <v>0</v>
      </c>
      <c r="AM9" s="1">
        <f t="shared" si="11"/>
        <v>0</v>
      </c>
      <c r="AS9" s="1">
        <f t="shared" si="12"/>
        <v>0</v>
      </c>
      <c r="AY9" s="1">
        <f t="shared" si="13"/>
        <v>0</v>
      </c>
      <c r="BE9" s="1">
        <f t="shared" si="14"/>
        <v>0</v>
      </c>
      <c r="BK9" s="1">
        <f t="shared" si="15"/>
        <v>0</v>
      </c>
      <c r="BQ9" s="1">
        <f t="shared" si="16"/>
        <v>0</v>
      </c>
      <c r="BW9" s="1">
        <f t="shared" si="17"/>
        <v>0</v>
      </c>
      <c r="CC9" s="1">
        <f t="shared" si="18"/>
        <v>0</v>
      </c>
      <c r="CI9" s="1">
        <f t="shared" si="19"/>
        <v>0</v>
      </c>
      <c r="CO9" s="1">
        <f t="shared" si="20"/>
        <v>0</v>
      </c>
      <c r="CU9" s="1">
        <f t="shared" si="21"/>
        <v>0</v>
      </c>
      <c r="DA9" s="1">
        <f t="shared" si="22"/>
        <v>0</v>
      </c>
      <c r="DG9" s="1">
        <f t="shared" si="23"/>
        <v>0</v>
      </c>
      <c r="DM9" s="1">
        <f t="shared" si="24"/>
        <v>0</v>
      </c>
      <c r="DS9" s="1">
        <f t="shared" si="25"/>
        <v>0</v>
      </c>
      <c r="DY9" s="1">
        <f t="shared" si="26"/>
        <v>0</v>
      </c>
      <c r="EE9" s="1">
        <f t="shared" si="27"/>
        <v>0</v>
      </c>
      <c r="EG9" s="42"/>
      <c r="EH9" s="42"/>
      <c r="EI9" s="43"/>
      <c r="EJ9" s="42"/>
      <c r="EK9" s="42"/>
      <c r="EL9" s="43"/>
      <c r="EM9" s="42"/>
      <c r="EN9" s="42"/>
      <c r="EO9" s="43"/>
      <c r="EP9" s="43"/>
      <c r="EQ9" s="42"/>
      <c r="ER9" s="42"/>
      <c r="ES9" s="42"/>
      <c r="ET9" s="42"/>
      <c r="EU9" s="43"/>
      <c r="EV9" s="42"/>
      <c r="EW9" s="42"/>
      <c r="EX9" s="43"/>
      <c r="EY9" s="43"/>
      <c r="EZ9" s="42"/>
      <c r="FA9" s="42"/>
      <c r="FB9" s="42"/>
      <c r="FC9" s="42"/>
      <c r="FD9" s="43"/>
      <c r="FE9" s="42"/>
      <c r="FF9" s="42"/>
      <c r="FG9" s="43"/>
      <c r="FH9" s="42"/>
      <c r="FI9" s="42"/>
      <c r="FJ9" s="43"/>
      <c r="FK9" s="42"/>
      <c r="FL9" s="42"/>
      <c r="FM9" s="43"/>
      <c r="FN9" s="42"/>
      <c r="FO9" s="42"/>
      <c r="FP9" s="43"/>
      <c r="FQ9" s="43"/>
      <c r="FR9" s="42"/>
      <c r="FS9" s="42"/>
      <c r="FT9" s="42"/>
      <c r="FU9" s="42"/>
      <c r="FV9" s="43"/>
      <c r="FW9" s="42"/>
      <c r="FX9" s="42"/>
      <c r="FY9" s="43"/>
      <c r="FZ9" s="43"/>
      <c r="GA9" s="42"/>
      <c r="GB9" s="42"/>
      <c r="GC9" s="42"/>
      <c r="GD9" s="42"/>
      <c r="GE9" s="43"/>
      <c r="GF9" s="42"/>
      <c r="GG9" s="42"/>
      <c r="GH9" s="43"/>
      <c r="GI9" s="24"/>
      <c r="GJ9" s="24"/>
      <c r="GK9" s="25"/>
      <c r="GL9" s="24"/>
      <c r="GM9" s="24"/>
      <c r="GN9" s="25"/>
    </row>
    <row r="10" spans="1:196" ht="15" customHeight="1">
      <c r="A10" s="42"/>
      <c r="B10" s="42"/>
      <c r="C10" s="43"/>
      <c r="F10" s="40"/>
      <c r="G10" s="1">
        <v>7</v>
      </c>
      <c r="H10" s="25" t="s">
        <v>108</v>
      </c>
      <c r="I10" s="1">
        <f t="shared" si="0"/>
        <v>0</v>
      </c>
      <c r="J10" s="1">
        <f t="shared" si="1"/>
        <v>0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18">
        <f t="shared" si="6"/>
        <v>0</v>
      </c>
      <c r="P10" s="8"/>
      <c r="Q10" s="21"/>
      <c r="R10" s="21"/>
      <c r="S10" s="21"/>
      <c r="T10" s="21"/>
      <c r="U10" s="1">
        <f t="shared" si="7"/>
        <v>0</v>
      </c>
      <c r="AA10" s="1">
        <f t="shared" si="8"/>
        <v>0</v>
      </c>
      <c r="AG10" s="1">
        <f t="shared" si="9"/>
        <v>0</v>
      </c>
      <c r="AH10" s="1">
        <f t="shared" si="10"/>
        <v>0</v>
      </c>
      <c r="AM10" s="1">
        <f t="shared" si="11"/>
        <v>0</v>
      </c>
      <c r="AS10" s="1">
        <f t="shared" si="12"/>
        <v>0</v>
      </c>
      <c r="AY10" s="1">
        <f t="shared" si="13"/>
        <v>0</v>
      </c>
      <c r="BE10" s="1">
        <f t="shared" si="14"/>
        <v>0</v>
      </c>
      <c r="BK10" s="1">
        <f t="shared" si="15"/>
        <v>0</v>
      </c>
      <c r="BQ10" s="1">
        <f t="shared" si="16"/>
        <v>0</v>
      </c>
      <c r="BW10" s="1">
        <f t="shared" si="17"/>
        <v>0</v>
      </c>
      <c r="CC10" s="1">
        <f t="shared" si="18"/>
        <v>0</v>
      </c>
      <c r="CI10" s="1">
        <f t="shared" si="19"/>
        <v>0</v>
      </c>
      <c r="CO10" s="1">
        <f t="shared" si="20"/>
        <v>0</v>
      </c>
      <c r="CU10" s="1">
        <f t="shared" si="21"/>
        <v>0</v>
      </c>
      <c r="DA10" s="1">
        <f t="shared" si="22"/>
        <v>0</v>
      </c>
      <c r="DG10" s="1">
        <f t="shared" si="23"/>
        <v>0</v>
      </c>
      <c r="DM10" s="1">
        <f t="shared" si="24"/>
        <v>0</v>
      </c>
      <c r="DS10" s="1">
        <f t="shared" si="25"/>
        <v>0</v>
      </c>
      <c r="DY10" s="1">
        <f t="shared" si="26"/>
        <v>0</v>
      </c>
      <c r="EE10" s="1">
        <f t="shared" si="27"/>
        <v>0</v>
      </c>
      <c r="EG10" s="42"/>
      <c r="EH10" s="42"/>
      <c r="EI10" s="43"/>
      <c r="EJ10" s="42"/>
      <c r="EK10" s="42"/>
      <c r="EL10" s="43"/>
      <c r="EM10" s="42"/>
      <c r="EN10" s="42"/>
      <c r="EO10" s="43"/>
      <c r="EP10" s="43"/>
      <c r="EQ10" s="42"/>
      <c r="ER10" s="42"/>
      <c r="ES10" s="42"/>
      <c r="ET10" s="42"/>
      <c r="EU10" s="43"/>
      <c r="EV10" s="42"/>
      <c r="EW10" s="42"/>
      <c r="EX10" s="43"/>
      <c r="EY10" s="43"/>
      <c r="EZ10" s="42"/>
      <c r="FA10" s="42"/>
      <c r="FB10" s="42"/>
      <c r="FC10" s="42"/>
      <c r="FD10" s="43"/>
      <c r="FE10" s="42"/>
      <c r="FF10" s="42"/>
      <c r="FG10" s="43"/>
      <c r="FH10" s="42"/>
      <c r="FI10" s="42"/>
      <c r="FJ10" s="43"/>
      <c r="FK10" s="42"/>
      <c r="FL10" s="42"/>
      <c r="FM10" s="43"/>
      <c r="FN10" s="42"/>
      <c r="FO10" s="42"/>
      <c r="FP10" s="43"/>
      <c r="FQ10" s="43"/>
      <c r="FR10" s="42"/>
      <c r="FS10" s="42"/>
      <c r="FT10" s="42"/>
      <c r="FU10" s="42"/>
      <c r="FV10" s="43"/>
      <c r="FW10" s="42"/>
      <c r="FX10" s="42"/>
      <c r="FY10" s="43"/>
      <c r="FZ10" s="43"/>
      <c r="GA10" s="42"/>
      <c r="GB10" s="42"/>
      <c r="GC10" s="42"/>
      <c r="GD10" s="42"/>
      <c r="GE10" s="43"/>
      <c r="GF10" s="42"/>
      <c r="GG10" s="42"/>
      <c r="GH10" s="43"/>
      <c r="GI10" s="24"/>
      <c r="GJ10" s="24"/>
      <c r="GK10" s="25"/>
      <c r="GL10" s="24"/>
      <c r="GM10" s="24"/>
      <c r="GN10" s="25"/>
    </row>
    <row r="11" spans="1:196" ht="15" customHeight="1">
      <c r="A11" s="42"/>
      <c r="B11" s="42"/>
      <c r="C11" s="43"/>
      <c r="G11" s="1">
        <v>8</v>
      </c>
      <c r="H11" s="24" t="s">
        <v>80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0</v>
      </c>
      <c r="M11" s="1">
        <f t="shared" si="4"/>
        <v>0</v>
      </c>
      <c r="N11" s="1">
        <f t="shared" si="5"/>
        <v>0</v>
      </c>
      <c r="O11" s="18">
        <f t="shared" si="6"/>
        <v>0</v>
      </c>
      <c r="P11" s="8"/>
      <c r="Q11" s="21"/>
      <c r="R11" s="21"/>
      <c r="S11" s="21"/>
      <c r="T11" s="21"/>
      <c r="U11" s="1">
        <f t="shared" si="7"/>
        <v>0</v>
      </c>
      <c r="AA11" s="1">
        <f t="shared" si="8"/>
        <v>0</v>
      </c>
      <c r="AG11" s="1">
        <f t="shared" si="9"/>
        <v>0</v>
      </c>
      <c r="AH11" s="1">
        <f t="shared" si="10"/>
        <v>0</v>
      </c>
      <c r="AM11" s="1">
        <f t="shared" si="11"/>
        <v>0</v>
      </c>
      <c r="AS11" s="1">
        <f t="shared" si="12"/>
        <v>0</v>
      </c>
      <c r="AY11" s="1">
        <f t="shared" si="13"/>
        <v>0</v>
      </c>
      <c r="BE11" s="1">
        <f t="shared" si="14"/>
        <v>0</v>
      </c>
      <c r="BK11" s="1">
        <f t="shared" si="15"/>
        <v>0</v>
      </c>
      <c r="BQ11" s="1">
        <f t="shared" si="16"/>
        <v>0</v>
      </c>
      <c r="BW11" s="1">
        <f t="shared" si="17"/>
        <v>0</v>
      </c>
      <c r="CC11" s="1">
        <f t="shared" si="18"/>
        <v>0</v>
      </c>
      <c r="CI11" s="1">
        <f t="shared" si="19"/>
        <v>0</v>
      </c>
      <c r="CO11" s="1">
        <f t="shared" si="20"/>
        <v>0</v>
      </c>
      <c r="CU11" s="1">
        <f t="shared" si="21"/>
        <v>0</v>
      </c>
      <c r="DA11" s="1">
        <f t="shared" si="22"/>
        <v>0</v>
      </c>
      <c r="DG11" s="1">
        <f t="shared" si="23"/>
        <v>0</v>
      </c>
      <c r="DM11" s="1">
        <f t="shared" si="24"/>
        <v>0</v>
      </c>
      <c r="DS11" s="1">
        <f t="shared" si="25"/>
        <v>0</v>
      </c>
      <c r="DY11" s="1">
        <f t="shared" si="26"/>
        <v>0</v>
      </c>
      <c r="EE11" s="1">
        <f t="shared" si="27"/>
        <v>0</v>
      </c>
      <c r="EG11" s="42"/>
      <c r="EH11" s="42"/>
      <c r="EI11" s="43"/>
      <c r="EJ11" s="42"/>
      <c r="EK11" s="42"/>
      <c r="EL11" s="43"/>
      <c r="EM11" s="42"/>
      <c r="EN11" s="42"/>
      <c r="EO11" s="43"/>
      <c r="EP11" s="43"/>
      <c r="EQ11" s="42"/>
      <c r="ER11" s="42"/>
      <c r="ES11" s="42"/>
      <c r="ET11" s="42"/>
      <c r="EU11" s="43"/>
      <c r="EV11" s="42"/>
      <c r="EW11" s="42"/>
      <c r="EX11" s="43"/>
      <c r="EY11" s="43"/>
      <c r="EZ11" s="42"/>
      <c r="FA11" s="42"/>
      <c r="FB11" s="42"/>
      <c r="FC11" s="42"/>
      <c r="FD11" s="43"/>
      <c r="FE11" s="42"/>
      <c r="FF11" s="42"/>
      <c r="FG11" s="43"/>
      <c r="FH11" s="42"/>
      <c r="FI11" s="42"/>
      <c r="FJ11" s="43"/>
      <c r="FK11" s="42"/>
      <c r="FL11" s="42"/>
      <c r="FM11" s="43"/>
      <c r="FN11" s="42"/>
      <c r="FO11" s="42"/>
      <c r="FP11" s="43"/>
      <c r="FQ11" s="43"/>
      <c r="FR11" s="42"/>
      <c r="FS11" s="42"/>
      <c r="FT11" s="42"/>
      <c r="FU11" s="42"/>
      <c r="FV11" s="43"/>
      <c r="FW11" s="42"/>
      <c r="FX11" s="42"/>
      <c r="FY11" s="43"/>
      <c r="FZ11" s="43"/>
      <c r="GA11" s="42"/>
      <c r="GB11" s="42"/>
      <c r="GC11" s="42"/>
      <c r="GD11" s="42"/>
      <c r="GE11" s="43"/>
      <c r="GF11" s="42"/>
      <c r="GG11" s="42"/>
      <c r="GH11" s="43"/>
      <c r="GI11" s="24"/>
      <c r="GJ11" s="24"/>
      <c r="GK11" s="25"/>
      <c r="GL11" s="24"/>
      <c r="GM11" s="24"/>
      <c r="GN11" s="25"/>
    </row>
    <row r="12" spans="1:196" ht="15" customHeight="1">
      <c r="A12" s="42"/>
      <c r="B12" s="42"/>
      <c r="C12" s="43"/>
      <c r="G12" s="1">
        <v>9</v>
      </c>
      <c r="H12" s="24" t="s">
        <v>45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0</v>
      </c>
      <c r="O12" s="18">
        <f t="shared" si="6"/>
        <v>0</v>
      </c>
      <c r="P12" s="8"/>
      <c r="U12" s="1">
        <f t="shared" si="7"/>
        <v>0</v>
      </c>
      <c r="AA12" s="1">
        <f t="shared" si="8"/>
        <v>0</v>
      </c>
      <c r="AG12" s="1">
        <f t="shared" si="9"/>
        <v>0</v>
      </c>
      <c r="AH12" s="1">
        <f t="shared" si="10"/>
        <v>0</v>
      </c>
      <c r="AM12" s="1">
        <f t="shared" si="11"/>
        <v>0</v>
      </c>
      <c r="AS12" s="1">
        <f t="shared" si="12"/>
        <v>0</v>
      </c>
      <c r="AY12" s="1">
        <f t="shared" si="13"/>
        <v>0</v>
      </c>
      <c r="BE12" s="1">
        <f t="shared" si="14"/>
        <v>0</v>
      </c>
      <c r="BK12" s="1">
        <f t="shared" si="15"/>
        <v>0</v>
      </c>
      <c r="BQ12" s="1">
        <f t="shared" si="16"/>
        <v>0</v>
      </c>
      <c r="BW12" s="1">
        <f t="shared" si="17"/>
        <v>0</v>
      </c>
      <c r="CC12" s="1">
        <f t="shared" si="18"/>
        <v>0</v>
      </c>
      <c r="CI12" s="1">
        <f t="shared" si="19"/>
        <v>0</v>
      </c>
      <c r="CO12" s="1">
        <f t="shared" si="20"/>
        <v>0</v>
      </c>
      <c r="CU12" s="1">
        <f t="shared" si="21"/>
        <v>0</v>
      </c>
      <c r="DA12" s="1">
        <f t="shared" si="22"/>
        <v>0</v>
      </c>
      <c r="DG12" s="1">
        <f t="shared" si="23"/>
        <v>0</v>
      </c>
      <c r="DM12" s="1">
        <f t="shared" si="24"/>
        <v>0</v>
      </c>
      <c r="DS12" s="1">
        <f t="shared" si="25"/>
        <v>0</v>
      </c>
      <c r="DY12" s="1">
        <f t="shared" si="26"/>
        <v>0</v>
      </c>
      <c r="EE12" s="1">
        <f t="shared" si="27"/>
        <v>0</v>
      </c>
      <c r="EG12" s="42"/>
      <c r="EH12" s="42"/>
      <c r="EI12" s="43"/>
      <c r="EJ12" s="42"/>
      <c r="EK12" s="42"/>
      <c r="EL12" s="43"/>
      <c r="EM12" s="42"/>
      <c r="EN12" s="42"/>
      <c r="EO12" s="43"/>
      <c r="EP12" s="43"/>
      <c r="EQ12" s="42"/>
      <c r="ER12" s="42"/>
      <c r="ES12" s="42"/>
      <c r="ET12" s="42"/>
      <c r="EU12" s="43"/>
      <c r="EV12" s="42"/>
      <c r="EW12" s="42"/>
      <c r="EX12" s="43"/>
      <c r="EY12" s="43"/>
      <c r="EZ12" s="42"/>
      <c r="FA12" s="42"/>
      <c r="FB12" s="42"/>
      <c r="FC12" s="42"/>
      <c r="FD12" s="43"/>
      <c r="FE12" s="42"/>
      <c r="FF12" s="42"/>
      <c r="FG12" s="43"/>
      <c r="FH12" s="42"/>
      <c r="FI12" s="42"/>
      <c r="FJ12" s="43"/>
      <c r="FK12" s="42"/>
      <c r="FL12" s="42"/>
      <c r="FM12" s="43"/>
      <c r="FN12" s="42"/>
      <c r="FO12" s="42"/>
      <c r="FP12" s="43"/>
      <c r="FQ12" s="43"/>
      <c r="FR12" s="42"/>
      <c r="FS12" s="42"/>
      <c r="FT12" s="42"/>
      <c r="FU12" s="42"/>
      <c r="FV12" s="43"/>
      <c r="FW12" s="42"/>
      <c r="FX12" s="42"/>
      <c r="FY12" s="43"/>
      <c r="FZ12" s="43"/>
      <c r="GA12" s="42"/>
      <c r="GB12" s="42"/>
      <c r="GC12" s="42"/>
      <c r="GD12" s="42"/>
      <c r="GE12" s="43"/>
      <c r="GF12" s="42"/>
      <c r="GG12" s="42"/>
      <c r="GH12" s="43"/>
      <c r="GI12" s="24"/>
      <c r="GJ12" s="24"/>
      <c r="GK12" s="25"/>
      <c r="GL12" s="24"/>
      <c r="GM12" s="24"/>
      <c r="GN12" s="25"/>
    </row>
    <row r="13" spans="1:196" ht="15" customHeight="1">
      <c r="A13" s="42"/>
      <c r="B13" s="42"/>
      <c r="C13" s="43"/>
      <c r="G13" s="1">
        <v>10</v>
      </c>
      <c r="H13" s="25" t="s">
        <v>75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f t="shared" si="5"/>
        <v>0</v>
      </c>
      <c r="O13" s="18">
        <f t="shared" si="6"/>
        <v>0</v>
      </c>
      <c r="P13" s="8"/>
      <c r="U13" s="1">
        <f t="shared" si="7"/>
        <v>0</v>
      </c>
      <c r="AA13" s="1">
        <f t="shared" si="8"/>
        <v>0</v>
      </c>
      <c r="AG13" s="1">
        <f t="shared" si="9"/>
        <v>0</v>
      </c>
      <c r="AH13" s="1">
        <f t="shared" si="10"/>
        <v>0</v>
      </c>
      <c r="AM13" s="1">
        <f t="shared" si="11"/>
        <v>0</v>
      </c>
      <c r="AS13" s="1">
        <f t="shared" si="12"/>
        <v>0</v>
      </c>
      <c r="AY13" s="1">
        <f t="shared" si="13"/>
        <v>0</v>
      </c>
      <c r="BE13" s="1">
        <f t="shared" si="14"/>
        <v>0</v>
      </c>
      <c r="BK13" s="1">
        <f t="shared" si="15"/>
        <v>0</v>
      </c>
      <c r="BQ13" s="1">
        <f t="shared" si="16"/>
        <v>0</v>
      </c>
      <c r="BW13" s="1">
        <f t="shared" si="17"/>
        <v>0</v>
      </c>
      <c r="CC13" s="1">
        <f t="shared" si="18"/>
        <v>0</v>
      </c>
      <c r="CI13" s="1">
        <f t="shared" si="19"/>
        <v>0</v>
      </c>
      <c r="CO13" s="1">
        <f t="shared" si="20"/>
        <v>0</v>
      </c>
      <c r="CU13" s="1">
        <f t="shared" si="21"/>
        <v>0</v>
      </c>
      <c r="DA13" s="1">
        <f t="shared" si="22"/>
        <v>0</v>
      </c>
      <c r="DG13" s="1">
        <f t="shared" si="23"/>
        <v>0</v>
      </c>
      <c r="DM13" s="1">
        <f t="shared" si="24"/>
        <v>0</v>
      </c>
      <c r="DS13" s="1">
        <f t="shared" si="25"/>
        <v>0</v>
      </c>
      <c r="DY13" s="1">
        <f t="shared" si="26"/>
        <v>0</v>
      </c>
      <c r="EE13" s="1">
        <f t="shared" si="27"/>
        <v>0</v>
      </c>
      <c r="EG13" s="42"/>
      <c r="EH13" s="42"/>
      <c r="EI13" s="43"/>
      <c r="EJ13" s="42"/>
      <c r="EK13" s="42"/>
      <c r="EL13" s="43"/>
      <c r="EM13" s="42"/>
      <c r="EN13" s="42"/>
      <c r="EO13" s="43"/>
      <c r="EP13" s="43"/>
      <c r="EQ13" s="42"/>
      <c r="ER13" s="42"/>
      <c r="ES13" s="42"/>
      <c r="ET13" s="42"/>
      <c r="EU13" s="43"/>
      <c r="EV13" s="42"/>
      <c r="EW13" s="42"/>
      <c r="EX13" s="43"/>
      <c r="EY13" s="43"/>
      <c r="EZ13" s="42"/>
      <c r="FA13" s="42"/>
      <c r="FB13" s="42"/>
      <c r="FC13" s="42"/>
      <c r="FD13" s="43"/>
      <c r="FE13" s="42"/>
      <c r="FF13" s="42"/>
      <c r="FG13" s="43"/>
      <c r="FH13" s="42"/>
      <c r="FI13" s="42"/>
      <c r="FJ13" s="43"/>
      <c r="FK13" s="42"/>
      <c r="FL13" s="42"/>
      <c r="FM13" s="43"/>
      <c r="FN13" s="42"/>
      <c r="FO13" s="42"/>
      <c r="FP13" s="43"/>
      <c r="FQ13" s="43"/>
      <c r="FR13" s="42"/>
      <c r="FS13" s="42"/>
      <c r="FT13" s="42"/>
      <c r="FU13" s="42"/>
      <c r="FV13" s="43"/>
      <c r="FW13" s="42"/>
      <c r="FX13" s="42"/>
      <c r="FY13" s="43"/>
      <c r="FZ13" s="43"/>
      <c r="GA13" s="42"/>
      <c r="GB13" s="42"/>
      <c r="GC13" s="42"/>
      <c r="GD13" s="42"/>
      <c r="GE13" s="43"/>
      <c r="GF13" s="42"/>
      <c r="GG13" s="42"/>
      <c r="GH13" s="43"/>
      <c r="GI13" s="24"/>
      <c r="GJ13" s="24"/>
      <c r="GK13" s="25"/>
      <c r="GL13" s="24"/>
      <c r="GM13" s="24"/>
      <c r="GN13" s="25"/>
    </row>
    <row r="14" spans="1:196" ht="15" customHeight="1">
      <c r="A14" s="45"/>
      <c r="B14" s="45"/>
      <c r="C14" s="45"/>
      <c r="I14" s="10">
        <f aca="true" t="shared" si="28" ref="I14:O14">SUM(I4:I13)</f>
        <v>0</v>
      </c>
      <c r="J14" s="10">
        <f t="shared" si="28"/>
        <v>0</v>
      </c>
      <c r="K14" s="10">
        <f t="shared" si="28"/>
        <v>0</v>
      </c>
      <c r="L14" s="10">
        <f t="shared" si="28"/>
        <v>0</v>
      </c>
      <c r="M14" s="10">
        <f t="shared" si="28"/>
        <v>0</v>
      </c>
      <c r="N14" s="10">
        <f t="shared" si="28"/>
        <v>0</v>
      </c>
      <c r="O14" s="19">
        <f t="shared" si="28"/>
        <v>0</v>
      </c>
      <c r="P14" s="8"/>
      <c r="Q14" s="21"/>
      <c r="R14" s="21"/>
      <c r="S14" s="21"/>
      <c r="T14" s="21"/>
      <c r="EG14" s="45"/>
      <c r="EH14" s="45"/>
      <c r="EI14" s="45"/>
      <c r="EJ14" s="45"/>
      <c r="EK14" s="45"/>
      <c r="EL14" s="45"/>
      <c r="EM14" s="45"/>
      <c r="EN14" s="45"/>
      <c r="EO14" s="45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34"/>
      <c r="GJ14" s="34"/>
      <c r="GK14" s="34"/>
      <c r="GL14" s="34"/>
      <c r="GM14" s="34"/>
      <c r="GN14" s="34"/>
    </row>
    <row r="15" spans="1:196" s="3" customFormat="1" ht="15" customHeight="1">
      <c r="A15" s="41" t="s">
        <v>119</v>
      </c>
      <c r="B15" s="41"/>
      <c r="C15" s="41"/>
      <c r="I15" s="10"/>
      <c r="J15" s="10"/>
      <c r="K15" s="10"/>
      <c r="L15" s="10"/>
      <c r="M15" s="10"/>
      <c r="N15" s="10"/>
      <c r="O15" s="19"/>
      <c r="P15" s="13"/>
      <c r="CW15" s="14"/>
      <c r="CX15" s="14"/>
      <c r="CY15" s="14"/>
      <c r="CZ15" s="14"/>
      <c r="DC15" s="14"/>
      <c r="DD15" s="14"/>
      <c r="DE15" s="14"/>
      <c r="DF15" s="14"/>
      <c r="DI15" s="14"/>
      <c r="DJ15" s="14"/>
      <c r="DK15" s="14"/>
      <c r="DL15" s="14"/>
      <c r="DO15" s="14"/>
      <c r="DP15" s="14"/>
      <c r="DQ15" s="14"/>
      <c r="DR15" s="14"/>
      <c r="EF15" s="14"/>
      <c r="EG15" s="41" t="s">
        <v>72</v>
      </c>
      <c r="EH15" s="41"/>
      <c r="EI15" s="41"/>
      <c r="EJ15" s="41" t="s">
        <v>72</v>
      </c>
      <c r="EK15" s="41"/>
      <c r="EL15" s="41"/>
      <c r="EM15" s="41" t="s">
        <v>72</v>
      </c>
      <c r="EN15" s="41"/>
      <c r="EO15" s="41"/>
      <c r="EP15" s="41" t="s">
        <v>72</v>
      </c>
      <c r="EQ15" s="41"/>
      <c r="ER15" s="41"/>
      <c r="ES15" s="41" t="s">
        <v>72</v>
      </c>
      <c r="ET15" s="41"/>
      <c r="EU15" s="41"/>
      <c r="EV15" s="41" t="s">
        <v>72</v>
      </c>
      <c r="EW15" s="41"/>
      <c r="EX15" s="41"/>
      <c r="EY15" s="41" t="s">
        <v>72</v>
      </c>
      <c r="EZ15" s="41"/>
      <c r="FA15" s="41"/>
      <c r="FB15" s="41" t="s">
        <v>72</v>
      </c>
      <c r="FC15" s="41"/>
      <c r="FD15" s="41"/>
      <c r="FE15" s="41" t="s">
        <v>72</v>
      </c>
      <c r="FF15" s="41"/>
      <c r="FG15" s="41"/>
      <c r="FH15" s="41" t="s">
        <v>72</v>
      </c>
      <c r="FI15" s="41"/>
      <c r="FJ15" s="41"/>
      <c r="FK15" s="41" t="s">
        <v>72</v>
      </c>
      <c r="FL15" s="41"/>
      <c r="FM15" s="41"/>
      <c r="FN15" s="41" t="s">
        <v>72</v>
      </c>
      <c r="FO15" s="41"/>
      <c r="FP15" s="41"/>
      <c r="FQ15" s="41" t="s">
        <v>72</v>
      </c>
      <c r="FR15" s="41"/>
      <c r="FS15" s="41"/>
      <c r="FT15" s="41" t="s">
        <v>72</v>
      </c>
      <c r="FU15" s="41"/>
      <c r="FV15" s="41"/>
      <c r="FW15" s="41" t="s">
        <v>72</v>
      </c>
      <c r="FX15" s="41"/>
      <c r="FY15" s="41"/>
      <c r="FZ15" s="41" t="s">
        <v>72</v>
      </c>
      <c r="GA15" s="41"/>
      <c r="GB15" s="41"/>
      <c r="GC15" s="41" t="s">
        <v>72</v>
      </c>
      <c r="GD15" s="41"/>
      <c r="GE15" s="41"/>
      <c r="GF15" s="41" t="s">
        <v>72</v>
      </c>
      <c r="GG15" s="41"/>
      <c r="GH15" s="41"/>
      <c r="GI15" s="26" t="s">
        <v>72</v>
      </c>
      <c r="GJ15" s="26"/>
      <c r="GK15" s="26"/>
      <c r="GL15" s="26" t="s">
        <v>72</v>
      </c>
      <c r="GM15" s="26"/>
      <c r="GN15" s="26"/>
    </row>
    <row r="16" spans="1:196" ht="15" customHeight="1">
      <c r="A16" s="42" t="s">
        <v>33</v>
      </c>
      <c r="B16" s="42"/>
      <c r="C16" s="43" t="s">
        <v>49</v>
      </c>
      <c r="D16" s="1">
        <f>VLOOKUP(A16,$H$16:$EE$25,($D$2*6)+4,0)</f>
        <v>0</v>
      </c>
      <c r="F16" s="1">
        <f>VLOOKUP(C16,$H$16:$EE$25,($D$2*6)+4,0)</f>
        <v>0</v>
      </c>
      <c r="G16" s="1">
        <v>1</v>
      </c>
      <c r="H16" s="42" t="s">
        <v>33</v>
      </c>
      <c r="I16" s="1">
        <f aca="true" t="shared" si="29" ref="I16:I25">(J16+K16)/9</f>
        <v>0</v>
      </c>
      <c r="J16" s="1">
        <f aca="true" t="shared" si="30" ref="J16:J25">SUM(Q16+W16+AC16+AI16+AO16+AU16+BA16+BG16+BM16+BS16+BY16+CE16+CK16+CQ16+CW16+DC16+DI16+DO16+DU16+EA16)</f>
        <v>0</v>
      </c>
      <c r="K16" s="1">
        <f aca="true" t="shared" si="31" ref="K16:K25">SUM(R16+X16+AD16+AJ16+AP16+AV16+BB16+BH16+BN16+BT16+BZ16+CF16+CL16+CR16+CX16+DD16+DJ16+DP16+DV16+EB16)</f>
        <v>0</v>
      </c>
      <c r="L16" s="1">
        <f aca="true" t="shared" si="32" ref="L16:L25">SUM(S16+Y16+AE16+AK16+AQ16+AW16+BC16+BI16+BO16+BU16+CA16+CG16+CM16+CS16+CY16+DE16+DK16+DQ16+DW16+EC16)</f>
        <v>0</v>
      </c>
      <c r="M16" s="1">
        <f aca="true" t="shared" si="33" ref="M16:M25">SUM(T16+Z16+AF16+AL16+AR16+AX16+BD16+BJ16+BP16+BV16+CB16+CH16+CN16+CT16+CZ16+DF16+DL16+DR16+DX16+ED16)</f>
        <v>0</v>
      </c>
      <c r="N16" s="1">
        <f aca="true" t="shared" si="34" ref="N16:N25">L16-M16</f>
        <v>0</v>
      </c>
      <c r="O16" s="18">
        <f aca="true" t="shared" si="35" ref="O16:O25">SUM(U16+AA16+AG16+AM16+AS16+AY16+BE16+BK16+BQ16+BW16+CC16+CI16+CO16+CU16+DA16+DG16+DM16+DS16+DY16+EE16)</f>
        <v>0</v>
      </c>
      <c r="P16" s="8"/>
      <c r="U16" s="1">
        <f aca="true" t="shared" si="36" ref="U16:U25">IF(Q16&gt;4,1,IF(Q16&lt;5,0))</f>
        <v>0</v>
      </c>
      <c r="AA16" s="1">
        <f aca="true" t="shared" si="37" ref="AA16:AA25">IF(W16&gt;4,1,IF(W16&lt;5,0))</f>
        <v>0</v>
      </c>
      <c r="AG16" s="1">
        <f aca="true" t="shared" si="38" ref="AG16:AG25">IF(AC16&gt;4,1,IF(AC16&lt;5,0))</f>
        <v>0</v>
      </c>
      <c r="AM16" s="1">
        <f aca="true" t="shared" si="39" ref="AM16:AM25">IF(AI16&gt;4,1,IF(AI16&lt;5,0))</f>
        <v>0</v>
      </c>
      <c r="AS16" s="1">
        <f aca="true" t="shared" si="40" ref="AS16:AS25">IF(AO16&gt;4,1,IF(AO16&lt;5,0))</f>
        <v>0</v>
      </c>
      <c r="AY16" s="1">
        <f aca="true" t="shared" si="41" ref="AY16:AY25">IF(AU16&gt;4,1,IF(AU16&lt;5,0))</f>
        <v>0</v>
      </c>
      <c r="BE16" s="1">
        <f aca="true" t="shared" si="42" ref="BE16:BE25">IF(BA16&gt;4,1,IF(BA16&lt;5,0))</f>
        <v>0</v>
      </c>
      <c r="BK16" s="1">
        <f aca="true" t="shared" si="43" ref="BK16:BK25">IF(BG16&gt;4,1,IF(BG16&lt;5,0))</f>
        <v>0</v>
      </c>
      <c r="BQ16" s="1">
        <f aca="true" t="shared" si="44" ref="BQ16:BQ25">IF(BM16&gt;4,1,IF(BM16&lt;5,0))</f>
        <v>0</v>
      </c>
      <c r="BW16" s="1">
        <f aca="true" t="shared" si="45" ref="BW16:BW25">IF(BS16&gt;4,1,IF(BS16&lt;5,0))</f>
        <v>0</v>
      </c>
      <c r="CC16" s="1">
        <f aca="true" t="shared" si="46" ref="CC16:CC25">IF(BY16&gt;4,1,IF(BY16&lt;5,0))</f>
        <v>0</v>
      </c>
      <c r="CI16" s="1">
        <f aca="true" t="shared" si="47" ref="CI16:CI25">IF(CE16&gt;4,1,IF(CE16&lt;5,0))</f>
        <v>0</v>
      </c>
      <c r="CO16" s="1">
        <f aca="true" t="shared" si="48" ref="CO16:CO25">IF(CK16&gt;4,1,IF(CK16&lt;5,0))</f>
        <v>0</v>
      </c>
      <c r="CU16" s="1">
        <f aca="true" t="shared" si="49" ref="CU16:CU25">IF(CQ16&gt;4,1,IF(CQ16&lt;5,0))</f>
        <v>0</v>
      </c>
      <c r="DA16" s="1">
        <f aca="true" t="shared" si="50" ref="DA16:DA25">IF(CW16&gt;4,1,IF(CW16&lt;5,0))</f>
        <v>0</v>
      </c>
      <c r="DG16" s="1">
        <f aca="true" t="shared" si="51" ref="DG16:DG25">IF(DC16&gt;4,1,IF(DC16&lt;5,0))</f>
        <v>0</v>
      </c>
      <c r="DM16" s="1">
        <f aca="true" t="shared" si="52" ref="DM16:DM25">IF(DI16&gt;4,1,IF(DI16&lt;5,0))</f>
        <v>0</v>
      </c>
      <c r="DS16" s="1">
        <f aca="true" t="shared" si="53" ref="DS16:DS25">IF(DO16&gt;4,1,IF(DO16&lt;5,0))</f>
        <v>0</v>
      </c>
      <c r="DT16" s="9"/>
      <c r="DY16" s="1">
        <f aca="true" t="shared" si="54" ref="DY16:DY25">IF(DU16&gt;4,1,IF(DU16&lt;5,0))</f>
        <v>0</v>
      </c>
      <c r="DZ16" s="9"/>
      <c r="EA16" s="9"/>
      <c r="EB16" s="9"/>
      <c r="EC16" s="9"/>
      <c r="ED16" s="9"/>
      <c r="EE16" s="1">
        <f aca="true" t="shared" si="55" ref="EE16:EE25">IF(EA16&gt;4,1,IF(EA16&lt;5,0))</f>
        <v>0</v>
      </c>
      <c r="EF16" s="9"/>
      <c r="EG16" s="42" t="s">
        <v>33</v>
      </c>
      <c r="EH16" s="42"/>
      <c r="EI16" s="43" t="s">
        <v>49</v>
      </c>
      <c r="EJ16" s="42" t="s">
        <v>78</v>
      </c>
      <c r="EK16" s="42"/>
      <c r="EL16" s="43" t="s">
        <v>33</v>
      </c>
      <c r="EM16" s="42" t="s">
        <v>69</v>
      </c>
      <c r="EN16" s="42"/>
      <c r="EO16" s="43" t="s">
        <v>33</v>
      </c>
      <c r="EP16" s="42" t="s">
        <v>33</v>
      </c>
      <c r="EQ16" s="42"/>
      <c r="ER16" s="43" t="s">
        <v>41</v>
      </c>
      <c r="ES16" s="42" t="s">
        <v>29</v>
      </c>
      <c r="ET16" s="42"/>
      <c r="EU16" s="43" t="s">
        <v>33</v>
      </c>
      <c r="EV16" s="42" t="s">
        <v>33</v>
      </c>
      <c r="EW16" s="42"/>
      <c r="EX16" s="43" t="s">
        <v>36</v>
      </c>
      <c r="EY16" s="43" t="s">
        <v>33</v>
      </c>
      <c r="EZ16" s="42"/>
      <c r="FA16" s="42" t="s">
        <v>31</v>
      </c>
      <c r="FB16" s="42" t="s">
        <v>33</v>
      </c>
      <c r="FC16" s="42"/>
      <c r="FD16" s="43" t="s">
        <v>48</v>
      </c>
      <c r="FE16" s="42" t="s">
        <v>33</v>
      </c>
      <c r="FF16" s="42"/>
      <c r="FG16" s="43" t="s">
        <v>79</v>
      </c>
      <c r="FH16" s="42" t="s">
        <v>49</v>
      </c>
      <c r="FI16" s="42"/>
      <c r="FJ16" s="43" t="s">
        <v>33</v>
      </c>
      <c r="FK16" s="42" t="s">
        <v>33</v>
      </c>
      <c r="FL16" s="42"/>
      <c r="FM16" s="43" t="s">
        <v>78</v>
      </c>
      <c r="FN16" s="42" t="s">
        <v>33</v>
      </c>
      <c r="FO16" s="42"/>
      <c r="FP16" s="43" t="s">
        <v>69</v>
      </c>
      <c r="FQ16" s="42" t="s">
        <v>41</v>
      </c>
      <c r="FR16" s="42"/>
      <c r="FS16" s="43" t="s">
        <v>33</v>
      </c>
      <c r="FT16" s="42" t="s">
        <v>33</v>
      </c>
      <c r="FU16" s="42"/>
      <c r="FV16" s="43" t="s">
        <v>29</v>
      </c>
      <c r="FW16" s="42" t="s">
        <v>36</v>
      </c>
      <c r="FX16" s="42"/>
      <c r="FY16" s="43" t="s">
        <v>33</v>
      </c>
      <c r="FZ16" s="43" t="s">
        <v>31</v>
      </c>
      <c r="GA16" s="42"/>
      <c r="GB16" s="42" t="s">
        <v>33</v>
      </c>
      <c r="GC16" s="42" t="s">
        <v>48</v>
      </c>
      <c r="GD16" s="42"/>
      <c r="GE16" s="43" t="s">
        <v>33</v>
      </c>
      <c r="GF16" s="42" t="s">
        <v>79</v>
      </c>
      <c r="GG16" s="42"/>
      <c r="GH16" s="43" t="s">
        <v>33</v>
      </c>
      <c r="GI16" s="24"/>
      <c r="GJ16" s="24"/>
      <c r="GK16" s="25"/>
      <c r="GL16" s="24"/>
      <c r="GM16" s="24"/>
      <c r="GN16" s="25"/>
    </row>
    <row r="17" spans="1:196" ht="15" customHeight="1">
      <c r="A17" s="42" t="s">
        <v>69</v>
      </c>
      <c r="B17" s="42"/>
      <c r="C17" s="43" t="s">
        <v>48</v>
      </c>
      <c r="D17" s="1">
        <f>VLOOKUP(A17,$H$16:$EE$25,($D$2*6)+4,0)</f>
        <v>0</v>
      </c>
      <c r="E17" s="1" t="s">
        <v>26</v>
      </c>
      <c r="F17" s="1">
        <f>VLOOKUP(C17,$H$16:$EE$25,($D$2*6)+4,0)</f>
        <v>0</v>
      </c>
      <c r="G17" s="1">
        <v>2</v>
      </c>
      <c r="H17" s="43" t="s">
        <v>49</v>
      </c>
      <c r="I17" s="1">
        <f t="shared" si="29"/>
        <v>0</v>
      </c>
      <c r="J17" s="1">
        <f t="shared" si="30"/>
        <v>0</v>
      </c>
      <c r="K17" s="1">
        <f t="shared" si="31"/>
        <v>0</v>
      </c>
      <c r="L17" s="1">
        <f t="shared" si="32"/>
        <v>0</v>
      </c>
      <c r="M17" s="1">
        <f t="shared" si="33"/>
        <v>0</v>
      </c>
      <c r="N17" s="1">
        <f t="shared" si="34"/>
        <v>0</v>
      </c>
      <c r="O17" s="18">
        <f t="shared" si="35"/>
        <v>0</v>
      </c>
      <c r="P17" s="8"/>
      <c r="U17" s="1">
        <f t="shared" si="36"/>
        <v>0</v>
      </c>
      <c r="AA17" s="1">
        <f t="shared" si="37"/>
        <v>0</v>
      </c>
      <c r="AG17" s="1">
        <f t="shared" si="38"/>
        <v>0</v>
      </c>
      <c r="AM17" s="1">
        <f t="shared" si="39"/>
        <v>0</v>
      </c>
      <c r="AS17" s="1">
        <f t="shared" si="40"/>
        <v>0</v>
      </c>
      <c r="AY17" s="1">
        <f t="shared" si="41"/>
        <v>0</v>
      </c>
      <c r="BE17" s="1">
        <f t="shared" si="42"/>
        <v>0</v>
      </c>
      <c r="BK17" s="1">
        <f t="shared" si="43"/>
        <v>0</v>
      </c>
      <c r="BQ17" s="1">
        <f t="shared" si="44"/>
        <v>0</v>
      </c>
      <c r="BW17" s="1">
        <f t="shared" si="45"/>
        <v>0</v>
      </c>
      <c r="CC17" s="1">
        <f t="shared" si="46"/>
        <v>0</v>
      </c>
      <c r="CI17" s="1">
        <f t="shared" si="47"/>
        <v>0</v>
      </c>
      <c r="CO17" s="1">
        <f t="shared" si="48"/>
        <v>0</v>
      </c>
      <c r="CU17" s="1">
        <f t="shared" si="49"/>
        <v>0</v>
      </c>
      <c r="DA17" s="1">
        <f t="shared" si="50"/>
        <v>0</v>
      </c>
      <c r="DG17" s="1">
        <f t="shared" si="51"/>
        <v>0</v>
      </c>
      <c r="DM17" s="1">
        <f t="shared" si="52"/>
        <v>0</v>
      </c>
      <c r="DS17" s="1">
        <f t="shared" si="53"/>
        <v>0</v>
      </c>
      <c r="DY17" s="1">
        <f t="shared" si="54"/>
        <v>0</v>
      </c>
      <c r="EE17" s="1">
        <f t="shared" si="55"/>
        <v>0</v>
      </c>
      <c r="EG17" s="42" t="s">
        <v>69</v>
      </c>
      <c r="EH17" s="42"/>
      <c r="EI17" s="43" t="s">
        <v>48</v>
      </c>
      <c r="EJ17" s="43" t="s">
        <v>69</v>
      </c>
      <c r="EK17" s="42"/>
      <c r="EL17" s="42" t="s">
        <v>79</v>
      </c>
      <c r="EM17" s="42" t="s">
        <v>49</v>
      </c>
      <c r="EN17" s="42"/>
      <c r="EO17" s="43" t="s">
        <v>78</v>
      </c>
      <c r="EP17" s="42" t="s">
        <v>69</v>
      </c>
      <c r="EQ17" s="42"/>
      <c r="ER17" s="43" t="s">
        <v>29</v>
      </c>
      <c r="ES17" s="42" t="s">
        <v>49</v>
      </c>
      <c r="ET17" s="42"/>
      <c r="EU17" s="43" t="s">
        <v>48</v>
      </c>
      <c r="EV17" s="42" t="s">
        <v>69</v>
      </c>
      <c r="EW17" s="42"/>
      <c r="EX17" s="43" t="s">
        <v>41</v>
      </c>
      <c r="EY17" s="42" t="s">
        <v>36</v>
      </c>
      <c r="EZ17" s="42"/>
      <c r="FA17" s="43" t="s">
        <v>69</v>
      </c>
      <c r="FB17" s="42" t="s">
        <v>78</v>
      </c>
      <c r="FC17" s="42"/>
      <c r="FD17" s="43" t="s">
        <v>69</v>
      </c>
      <c r="FE17" s="42" t="s">
        <v>69</v>
      </c>
      <c r="FF17" s="42"/>
      <c r="FG17" s="43" t="s">
        <v>49</v>
      </c>
      <c r="FH17" s="42" t="s">
        <v>48</v>
      </c>
      <c r="FI17" s="42"/>
      <c r="FJ17" s="43" t="s">
        <v>69</v>
      </c>
      <c r="FK17" s="43" t="s">
        <v>79</v>
      </c>
      <c r="FL17" s="42"/>
      <c r="FM17" s="42" t="s">
        <v>69</v>
      </c>
      <c r="FN17" s="42" t="s">
        <v>78</v>
      </c>
      <c r="FO17" s="42"/>
      <c r="FP17" s="43" t="s">
        <v>49</v>
      </c>
      <c r="FQ17" s="42" t="s">
        <v>29</v>
      </c>
      <c r="FR17" s="42"/>
      <c r="FS17" s="43" t="s">
        <v>69</v>
      </c>
      <c r="FT17" s="42" t="s">
        <v>48</v>
      </c>
      <c r="FU17" s="42"/>
      <c r="FV17" s="43" t="s">
        <v>49</v>
      </c>
      <c r="FW17" s="42" t="s">
        <v>41</v>
      </c>
      <c r="FX17" s="42"/>
      <c r="FY17" s="43" t="s">
        <v>69</v>
      </c>
      <c r="FZ17" s="42" t="s">
        <v>69</v>
      </c>
      <c r="GA17" s="42"/>
      <c r="GB17" s="43" t="s">
        <v>36</v>
      </c>
      <c r="GC17" s="42" t="s">
        <v>69</v>
      </c>
      <c r="GD17" s="42"/>
      <c r="GE17" s="43" t="s">
        <v>78</v>
      </c>
      <c r="GF17" s="42" t="s">
        <v>49</v>
      </c>
      <c r="GG17" s="42"/>
      <c r="GH17" s="43" t="s">
        <v>69</v>
      </c>
      <c r="GI17" s="24"/>
      <c r="GJ17" s="24"/>
      <c r="GK17" s="25"/>
      <c r="GL17" s="24"/>
      <c r="GM17" s="24"/>
      <c r="GN17" s="25"/>
    </row>
    <row r="18" spans="1:196" ht="15" customHeight="1">
      <c r="A18" s="42" t="s">
        <v>29</v>
      </c>
      <c r="B18" s="42"/>
      <c r="C18" s="43" t="s">
        <v>36</v>
      </c>
      <c r="D18" s="1">
        <f>VLOOKUP(A18,$H$16:$EE$25,($D$2*6)+4,0)</f>
        <v>0</v>
      </c>
      <c r="E18" s="1" t="s">
        <v>26</v>
      </c>
      <c r="F18" s="1">
        <f>VLOOKUP(C18,$H$16:$EE$25,($D$2*6)+4,0)</f>
        <v>0</v>
      </c>
      <c r="G18" s="1">
        <v>3</v>
      </c>
      <c r="H18" s="42" t="s">
        <v>69</v>
      </c>
      <c r="I18" s="1">
        <f t="shared" si="29"/>
        <v>0</v>
      </c>
      <c r="J18" s="1">
        <f t="shared" si="30"/>
        <v>0</v>
      </c>
      <c r="K18" s="1">
        <f t="shared" si="31"/>
        <v>0</v>
      </c>
      <c r="L18" s="1">
        <f t="shared" si="32"/>
        <v>0</v>
      </c>
      <c r="M18" s="1">
        <f t="shared" si="33"/>
        <v>0</v>
      </c>
      <c r="N18" s="1">
        <f t="shared" si="34"/>
        <v>0</v>
      </c>
      <c r="O18" s="18">
        <f t="shared" si="35"/>
        <v>0</v>
      </c>
      <c r="P18" s="8"/>
      <c r="U18" s="1">
        <f t="shared" si="36"/>
        <v>0</v>
      </c>
      <c r="AA18" s="1">
        <f t="shared" si="37"/>
        <v>0</v>
      </c>
      <c r="AG18" s="1">
        <f t="shared" si="38"/>
        <v>0</v>
      </c>
      <c r="AM18" s="1">
        <f t="shared" si="39"/>
        <v>0</v>
      </c>
      <c r="AS18" s="1">
        <f t="shared" si="40"/>
        <v>0</v>
      </c>
      <c r="AY18" s="1">
        <f t="shared" si="41"/>
        <v>0</v>
      </c>
      <c r="BE18" s="1">
        <f t="shared" si="42"/>
        <v>0</v>
      </c>
      <c r="BK18" s="1">
        <f t="shared" si="43"/>
        <v>0</v>
      </c>
      <c r="BQ18" s="1">
        <f t="shared" si="44"/>
        <v>0</v>
      </c>
      <c r="BW18" s="1">
        <f t="shared" si="45"/>
        <v>0</v>
      </c>
      <c r="CC18" s="1">
        <f t="shared" si="46"/>
        <v>0</v>
      </c>
      <c r="CI18" s="1">
        <f t="shared" si="47"/>
        <v>0</v>
      </c>
      <c r="CO18" s="1">
        <f t="shared" si="48"/>
        <v>0</v>
      </c>
      <c r="CU18" s="1">
        <f t="shared" si="49"/>
        <v>0</v>
      </c>
      <c r="CW18" s="9"/>
      <c r="DA18" s="1">
        <f t="shared" si="50"/>
        <v>0</v>
      </c>
      <c r="DG18" s="1">
        <f t="shared" si="51"/>
        <v>0</v>
      </c>
      <c r="DM18" s="1">
        <f t="shared" si="52"/>
        <v>0</v>
      </c>
      <c r="DS18" s="1">
        <f t="shared" si="53"/>
        <v>0</v>
      </c>
      <c r="DY18" s="1">
        <f t="shared" si="54"/>
        <v>0</v>
      </c>
      <c r="EE18" s="1">
        <f t="shared" si="55"/>
        <v>0</v>
      </c>
      <c r="EG18" s="42" t="s">
        <v>29</v>
      </c>
      <c r="EH18" s="42"/>
      <c r="EI18" s="43" t="s">
        <v>36</v>
      </c>
      <c r="EJ18" s="42" t="s">
        <v>48</v>
      </c>
      <c r="EK18" s="42"/>
      <c r="EL18" s="43" t="s">
        <v>29</v>
      </c>
      <c r="EM18" s="42" t="s">
        <v>29</v>
      </c>
      <c r="EN18" s="42"/>
      <c r="EO18" s="43" t="s">
        <v>79</v>
      </c>
      <c r="EP18" s="42" t="s">
        <v>36</v>
      </c>
      <c r="EQ18" s="42"/>
      <c r="ER18" s="43" t="s">
        <v>49</v>
      </c>
      <c r="ES18" s="42" t="s">
        <v>31</v>
      </c>
      <c r="ET18" s="42"/>
      <c r="EU18" s="43" t="s">
        <v>69</v>
      </c>
      <c r="EV18" s="43" t="s">
        <v>31</v>
      </c>
      <c r="EW18" s="42"/>
      <c r="EX18" s="42" t="s">
        <v>29</v>
      </c>
      <c r="EY18" s="42" t="s">
        <v>78</v>
      </c>
      <c r="EZ18" s="42"/>
      <c r="FA18" s="43" t="s">
        <v>29</v>
      </c>
      <c r="FB18" s="42" t="s">
        <v>29</v>
      </c>
      <c r="FC18" s="42"/>
      <c r="FD18" s="43" t="s">
        <v>49</v>
      </c>
      <c r="FE18" s="42" t="s">
        <v>41</v>
      </c>
      <c r="FF18" s="42"/>
      <c r="FG18" s="43" t="s">
        <v>29</v>
      </c>
      <c r="FH18" s="42" t="s">
        <v>36</v>
      </c>
      <c r="FI18" s="42"/>
      <c r="FJ18" s="43" t="s">
        <v>29</v>
      </c>
      <c r="FK18" s="42" t="s">
        <v>29</v>
      </c>
      <c r="FL18" s="42"/>
      <c r="FM18" s="43" t="s">
        <v>48</v>
      </c>
      <c r="FN18" s="42" t="s">
        <v>79</v>
      </c>
      <c r="FO18" s="42"/>
      <c r="FP18" s="43" t="s">
        <v>29</v>
      </c>
      <c r="FQ18" s="42" t="s">
        <v>49</v>
      </c>
      <c r="FR18" s="42"/>
      <c r="FS18" s="43" t="s">
        <v>36</v>
      </c>
      <c r="FT18" s="42" t="s">
        <v>69</v>
      </c>
      <c r="FU18" s="42"/>
      <c r="FV18" s="43" t="s">
        <v>31</v>
      </c>
      <c r="FW18" s="43" t="s">
        <v>29</v>
      </c>
      <c r="FX18" s="42"/>
      <c r="FY18" s="42" t="s">
        <v>31</v>
      </c>
      <c r="FZ18" s="42" t="s">
        <v>29</v>
      </c>
      <c r="GA18" s="42"/>
      <c r="GB18" s="43" t="s">
        <v>78</v>
      </c>
      <c r="GC18" s="42" t="s">
        <v>49</v>
      </c>
      <c r="GD18" s="42"/>
      <c r="GE18" s="43" t="s">
        <v>29</v>
      </c>
      <c r="GF18" s="42" t="s">
        <v>29</v>
      </c>
      <c r="GG18" s="42"/>
      <c r="GH18" s="43" t="s">
        <v>41</v>
      </c>
      <c r="GI18" s="24"/>
      <c r="GJ18" s="24"/>
      <c r="GK18" s="25"/>
      <c r="GL18" s="24"/>
      <c r="GM18" s="24"/>
      <c r="GN18" s="25"/>
    </row>
    <row r="19" spans="1:196" ht="15" customHeight="1">
      <c r="A19" s="42" t="s">
        <v>41</v>
      </c>
      <c r="B19" s="42"/>
      <c r="C19" s="43" t="s">
        <v>78</v>
      </c>
      <c r="D19" s="1">
        <f>VLOOKUP(A19,$H$16:$EE$25,($D$2*6)+4,0)</f>
        <v>0</v>
      </c>
      <c r="E19" s="1" t="s">
        <v>26</v>
      </c>
      <c r="F19" s="1">
        <f>VLOOKUP(C19,$H$16:$EE$25,($D$2*6)+4,0)</f>
        <v>0</v>
      </c>
      <c r="G19" s="1">
        <v>4</v>
      </c>
      <c r="H19" s="43" t="s">
        <v>48</v>
      </c>
      <c r="I19" s="1">
        <f t="shared" si="29"/>
        <v>0</v>
      </c>
      <c r="J19" s="1">
        <f t="shared" si="30"/>
        <v>0</v>
      </c>
      <c r="K19" s="1">
        <f t="shared" si="31"/>
        <v>0</v>
      </c>
      <c r="L19" s="1">
        <f t="shared" si="32"/>
        <v>0</v>
      </c>
      <c r="M19" s="1">
        <f t="shared" si="33"/>
        <v>0</v>
      </c>
      <c r="N19" s="1">
        <f t="shared" si="34"/>
        <v>0</v>
      </c>
      <c r="O19" s="18">
        <f t="shared" si="35"/>
        <v>0</v>
      </c>
      <c r="P19" s="8"/>
      <c r="U19" s="1">
        <f t="shared" si="36"/>
        <v>0</v>
      </c>
      <c r="AA19" s="1">
        <f t="shared" si="37"/>
        <v>0</v>
      </c>
      <c r="AG19" s="1">
        <f t="shared" si="38"/>
        <v>0</v>
      </c>
      <c r="AM19" s="1">
        <f t="shared" si="39"/>
        <v>0</v>
      </c>
      <c r="AS19" s="1">
        <f t="shared" si="40"/>
        <v>0</v>
      </c>
      <c r="AY19" s="1">
        <f t="shared" si="41"/>
        <v>0</v>
      </c>
      <c r="BE19" s="1">
        <f t="shared" si="42"/>
        <v>0</v>
      </c>
      <c r="BK19" s="1">
        <f t="shared" si="43"/>
        <v>0</v>
      </c>
      <c r="BQ19" s="1">
        <f t="shared" si="44"/>
        <v>0</v>
      </c>
      <c r="BW19" s="1">
        <f t="shared" si="45"/>
        <v>0</v>
      </c>
      <c r="CC19" s="1">
        <f t="shared" si="46"/>
        <v>0</v>
      </c>
      <c r="CI19" s="1">
        <f t="shared" si="47"/>
        <v>0</v>
      </c>
      <c r="CO19" s="1">
        <f t="shared" si="48"/>
        <v>0</v>
      </c>
      <c r="CU19" s="1">
        <f t="shared" si="49"/>
        <v>0</v>
      </c>
      <c r="DA19" s="1">
        <f t="shared" si="50"/>
        <v>0</v>
      </c>
      <c r="DG19" s="1">
        <f t="shared" si="51"/>
        <v>0</v>
      </c>
      <c r="DM19" s="1">
        <f t="shared" si="52"/>
        <v>0</v>
      </c>
      <c r="DS19" s="1">
        <f t="shared" si="53"/>
        <v>0</v>
      </c>
      <c r="DY19" s="1">
        <f t="shared" si="54"/>
        <v>0</v>
      </c>
      <c r="EE19" s="1">
        <f t="shared" si="55"/>
        <v>0</v>
      </c>
      <c r="EG19" s="42" t="s">
        <v>41</v>
      </c>
      <c r="EH19" s="42"/>
      <c r="EI19" s="43" t="s">
        <v>78</v>
      </c>
      <c r="EJ19" s="43" t="s">
        <v>41</v>
      </c>
      <c r="EK19" s="42"/>
      <c r="EL19" s="42" t="s">
        <v>36</v>
      </c>
      <c r="EM19" s="42" t="s">
        <v>41</v>
      </c>
      <c r="EN19" s="42"/>
      <c r="EO19" s="43" t="s">
        <v>48</v>
      </c>
      <c r="EP19" s="42" t="s">
        <v>48</v>
      </c>
      <c r="EQ19" s="42"/>
      <c r="ER19" s="43" t="s">
        <v>31</v>
      </c>
      <c r="ES19" s="42" t="s">
        <v>41</v>
      </c>
      <c r="ET19" s="42"/>
      <c r="EU19" s="43" t="s">
        <v>79</v>
      </c>
      <c r="EV19" s="42" t="s">
        <v>48</v>
      </c>
      <c r="EW19" s="42"/>
      <c r="EX19" s="43" t="s">
        <v>78</v>
      </c>
      <c r="EY19" s="42" t="s">
        <v>49</v>
      </c>
      <c r="EZ19" s="42"/>
      <c r="FA19" s="43" t="s">
        <v>41</v>
      </c>
      <c r="FB19" s="42" t="s">
        <v>41</v>
      </c>
      <c r="FC19" s="42"/>
      <c r="FD19" s="43" t="s">
        <v>31</v>
      </c>
      <c r="FE19" s="43" t="s">
        <v>48</v>
      </c>
      <c r="FF19" s="42"/>
      <c r="FG19" s="42" t="s">
        <v>36</v>
      </c>
      <c r="FH19" s="42" t="s">
        <v>78</v>
      </c>
      <c r="FI19" s="42"/>
      <c r="FJ19" s="43" t="s">
        <v>41</v>
      </c>
      <c r="FK19" s="43" t="s">
        <v>36</v>
      </c>
      <c r="FL19" s="42"/>
      <c r="FM19" s="42" t="s">
        <v>41</v>
      </c>
      <c r="FN19" s="42" t="s">
        <v>48</v>
      </c>
      <c r="FO19" s="42"/>
      <c r="FP19" s="43" t="s">
        <v>41</v>
      </c>
      <c r="FQ19" s="42" t="s">
        <v>31</v>
      </c>
      <c r="FR19" s="42"/>
      <c r="FS19" s="43" t="s">
        <v>48</v>
      </c>
      <c r="FT19" s="42" t="s">
        <v>79</v>
      </c>
      <c r="FU19" s="42"/>
      <c r="FV19" s="43" t="s">
        <v>41</v>
      </c>
      <c r="FW19" s="42" t="s">
        <v>78</v>
      </c>
      <c r="FX19" s="42"/>
      <c r="FY19" s="43" t="s">
        <v>48</v>
      </c>
      <c r="FZ19" s="42" t="s">
        <v>41</v>
      </c>
      <c r="GA19" s="42"/>
      <c r="GB19" s="43" t="s">
        <v>49</v>
      </c>
      <c r="GC19" s="42" t="s">
        <v>31</v>
      </c>
      <c r="GD19" s="42"/>
      <c r="GE19" s="43" t="s">
        <v>41</v>
      </c>
      <c r="GF19" s="43" t="s">
        <v>36</v>
      </c>
      <c r="GG19" s="42"/>
      <c r="GH19" s="42" t="s">
        <v>48</v>
      </c>
      <c r="GI19" s="25"/>
      <c r="GJ19" s="24"/>
      <c r="GK19" s="24"/>
      <c r="GL19" s="24"/>
      <c r="GM19" s="24"/>
      <c r="GN19" s="25"/>
    </row>
    <row r="20" spans="1:213" ht="15" customHeight="1">
      <c r="A20" s="42" t="s">
        <v>31</v>
      </c>
      <c r="B20" s="42"/>
      <c r="C20" s="43" t="s">
        <v>79</v>
      </c>
      <c r="D20" s="1">
        <f>VLOOKUP(A20,$H$16:$EE$25,($D$2*6)+4,0)</f>
        <v>0</v>
      </c>
      <c r="E20" s="1" t="s">
        <v>26</v>
      </c>
      <c r="F20" s="1">
        <f>VLOOKUP(C20,$H$16:$EE$25,($D$2*6)+4,0)</f>
        <v>0</v>
      </c>
      <c r="G20" s="1">
        <v>5</v>
      </c>
      <c r="H20" s="42" t="s">
        <v>29</v>
      </c>
      <c r="I20" s="1">
        <f t="shared" si="29"/>
        <v>0</v>
      </c>
      <c r="J20" s="1">
        <f t="shared" si="30"/>
        <v>0</v>
      </c>
      <c r="K20" s="1">
        <f t="shared" si="31"/>
        <v>0</v>
      </c>
      <c r="L20" s="1">
        <f t="shared" si="32"/>
        <v>0</v>
      </c>
      <c r="M20" s="1">
        <f t="shared" si="33"/>
        <v>0</v>
      </c>
      <c r="N20" s="1">
        <f t="shared" si="34"/>
        <v>0</v>
      </c>
      <c r="O20" s="18">
        <f t="shared" si="35"/>
        <v>0</v>
      </c>
      <c r="P20" s="8" t="s">
        <v>25</v>
      </c>
      <c r="U20" s="1">
        <f t="shared" si="36"/>
        <v>0</v>
      </c>
      <c r="AA20" s="1">
        <f t="shared" si="37"/>
        <v>0</v>
      </c>
      <c r="AG20" s="1">
        <f t="shared" si="38"/>
        <v>0</v>
      </c>
      <c r="AM20" s="1">
        <f t="shared" si="39"/>
        <v>0</v>
      </c>
      <c r="AS20" s="1">
        <f t="shared" si="40"/>
        <v>0</v>
      </c>
      <c r="AY20" s="1">
        <f t="shared" si="41"/>
        <v>0</v>
      </c>
      <c r="BE20" s="1">
        <f t="shared" si="42"/>
        <v>0</v>
      </c>
      <c r="BK20" s="1">
        <f t="shared" si="43"/>
        <v>0</v>
      </c>
      <c r="BQ20" s="1">
        <f t="shared" si="44"/>
        <v>0</v>
      </c>
      <c r="BW20" s="1">
        <f t="shared" si="45"/>
        <v>0</v>
      </c>
      <c r="CC20" s="1">
        <f t="shared" si="46"/>
        <v>0</v>
      </c>
      <c r="CI20" s="1">
        <f t="shared" si="47"/>
        <v>0</v>
      </c>
      <c r="CO20" s="1">
        <f t="shared" si="48"/>
        <v>0</v>
      </c>
      <c r="CU20" s="1">
        <f t="shared" si="49"/>
        <v>0</v>
      </c>
      <c r="DA20" s="1">
        <f t="shared" si="50"/>
        <v>0</v>
      </c>
      <c r="DG20" s="1">
        <f t="shared" si="51"/>
        <v>0</v>
      </c>
      <c r="DM20" s="1">
        <f t="shared" si="52"/>
        <v>0</v>
      </c>
      <c r="DS20" s="1">
        <f t="shared" si="53"/>
        <v>0</v>
      </c>
      <c r="DY20" s="1">
        <f t="shared" si="54"/>
        <v>0</v>
      </c>
      <c r="EE20" s="1">
        <f t="shared" si="55"/>
        <v>0</v>
      </c>
      <c r="EG20" s="42" t="s">
        <v>31</v>
      </c>
      <c r="EH20" s="42"/>
      <c r="EI20" s="43" t="s">
        <v>79</v>
      </c>
      <c r="EJ20" s="42" t="s">
        <v>49</v>
      </c>
      <c r="EK20" s="42"/>
      <c r="EL20" s="43" t="s">
        <v>31</v>
      </c>
      <c r="EM20" s="42" t="s">
        <v>31</v>
      </c>
      <c r="EN20" s="42"/>
      <c r="EO20" s="43" t="s">
        <v>36</v>
      </c>
      <c r="EP20" s="42" t="s">
        <v>79</v>
      </c>
      <c r="EQ20" s="42"/>
      <c r="ER20" s="43" t="s">
        <v>78</v>
      </c>
      <c r="ES20" s="42" t="s">
        <v>78</v>
      </c>
      <c r="ET20" s="42"/>
      <c r="EU20" s="43" t="s">
        <v>36</v>
      </c>
      <c r="EV20" s="42" t="s">
        <v>79</v>
      </c>
      <c r="EW20" s="42"/>
      <c r="EX20" s="43" t="s">
        <v>49</v>
      </c>
      <c r="EY20" s="43" t="s">
        <v>79</v>
      </c>
      <c r="EZ20" s="42"/>
      <c r="FA20" s="42" t="s">
        <v>48</v>
      </c>
      <c r="FB20" s="42" t="s">
        <v>79</v>
      </c>
      <c r="FC20" s="42"/>
      <c r="FD20" s="43" t="s">
        <v>36</v>
      </c>
      <c r="FE20" s="42" t="s">
        <v>31</v>
      </c>
      <c r="FF20" s="42"/>
      <c r="FG20" s="43" t="s">
        <v>78</v>
      </c>
      <c r="FH20" s="42" t="s">
        <v>79</v>
      </c>
      <c r="FI20" s="42"/>
      <c r="FJ20" s="43" t="s">
        <v>31</v>
      </c>
      <c r="FK20" s="42" t="s">
        <v>31</v>
      </c>
      <c r="FL20" s="42"/>
      <c r="FM20" s="43" t="s">
        <v>49</v>
      </c>
      <c r="FN20" s="42" t="s">
        <v>36</v>
      </c>
      <c r="FO20" s="42"/>
      <c r="FP20" s="43" t="s">
        <v>31</v>
      </c>
      <c r="FQ20" s="42" t="s">
        <v>78</v>
      </c>
      <c r="FR20" s="42"/>
      <c r="FS20" s="43" t="s">
        <v>79</v>
      </c>
      <c r="FT20" s="42" t="s">
        <v>36</v>
      </c>
      <c r="FU20" s="42"/>
      <c r="FV20" s="43" t="s">
        <v>78</v>
      </c>
      <c r="FW20" s="42" t="s">
        <v>49</v>
      </c>
      <c r="FX20" s="42"/>
      <c r="FY20" s="43" t="s">
        <v>79</v>
      </c>
      <c r="FZ20" s="43" t="s">
        <v>48</v>
      </c>
      <c r="GA20" s="42"/>
      <c r="GB20" s="42" t="s">
        <v>79</v>
      </c>
      <c r="GC20" s="42" t="s">
        <v>36</v>
      </c>
      <c r="GD20" s="42"/>
      <c r="GE20" s="43" t="s">
        <v>79</v>
      </c>
      <c r="GF20" s="42" t="s">
        <v>78</v>
      </c>
      <c r="GG20" s="42"/>
      <c r="GH20" s="43" t="s">
        <v>31</v>
      </c>
      <c r="GI20" s="24"/>
      <c r="GJ20" s="24"/>
      <c r="GK20" s="25"/>
      <c r="GL20" s="24"/>
      <c r="GM20" s="24"/>
      <c r="GN20" s="25"/>
      <c r="HA20" s="12"/>
      <c r="HB20" s="12"/>
      <c r="HE20" s="12"/>
    </row>
    <row r="21" spans="1:196" ht="15" customHeight="1">
      <c r="A21" s="42"/>
      <c r="B21" s="42"/>
      <c r="C21" s="43"/>
      <c r="G21" s="1">
        <v>6</v>
      </c>
      <c r="H21" s="43" t="s">
        <v>36</v>
      </c>
      <c r="I21" s="1">
        <f t="shared" si="29"/>
        <v>0</v>
      </c>
      <c r="J21" s="1">
        <f t="shared" si="30"/>
        <v>0</v>
      </c>
      <c r="K21" s="1">
        <f t="shared" si="31"/>
        <v>0</v>
      </c>
      <c r="L21" s="1">
        <f t="shared" si="32"/>
        <v>0</v>
      </c>
      <c r="M21" s="1">
        <f t="shared" si="33"/>
        <v>0</v>
      </c>
      <c r="N21" s="1">
        <f t="shared" si="34"/>
        <v>0</v>
      </c>
      <c r="O21" s="18">
        <f t="shared" si="35"/>
        <v>0</v>
      </c>
      <c r="P21" s="8"/>
      <c r="U21" s="1">
        <f t="shared" si="36"/>
        <v>0</v>
      </c>
      <c r="AA21" s="1">
        <f t="shared" si="37"/>
        <v>0</v>
      </c>
      <c r="AG21" s="1">
        <f t="shared" si="38"/>
        <v>0</v>
      </c>
      <c r="AM21" s="1">
        <f t="shared" si="39"/>
        <v>0</v>
      </c>
      <c r="AS21" s="1">
        <f t="shared" si="40"/>
        <v>0</v>
      </c>
      <c r="AY21" s="1">
        <f t="shared" si="41"/>
        <v>0</v>
      </c>
      <c r="BE21" s="1">
        <f t="shared" si="42"/>
        <v>0</v>
      </c>
      <c r="BK21" s="1">
        <f t="shared" si="43"/>
        <v>0</v>
      </c>
      <c r="BQ21" s="1">
        <f t="shared" si="44"/>
        <v>0</v>
      </c>
      <c r="BW21" s="1">
        <f t="shared" si="45"/>
        <v>0</v>
      </c>
      <c r="CC21" s="1">
        <f t="shared" si="46"/>
        <v>0</v>
      </c>
      <c r="CI21" s="1">
        <f t="shared" si="47"/>
        <v>0</v>
      </c>
      <c r="CO21" s="1">
        <f t="shared" si="48"/>
        <v>0</v>
      </c>
      <c r="CU21" s="1">
        <f t="shared" si="49"/>
        <v>0</v>
      </c>
      <c r="DA21" s="1">
        <f t="shared" si="50"/>
        <v>0</v>
      </c>
      <c r="DG21" s="1">
        <f t="shared" si="51"/>
        <v>0</v>
      </c>
      <c r="DM21" s="1">
        <f t="shared" si="52"/>
        <v>0</v>
      </c>
      <c r="DS21" s="1">
        <f t="shared" si="53"/>
        <v>0</v>
      </c>
      <c r="DY21" s="1">
        <f t="shared" si="54"/>
        <v>0</v>
      </c>
      <c r="EE21" s="1">
        <f t="shared" si="55"/>
        <v>0</v>
      </c>
      <c r="EG21" s="42"/>
      <c r="EH21" s="42"/>
      <c r="EI21" s="43"/>
      <c r="EJ21" s="42"/>
      <c r="EK21" s="42"/>
      <c r="EL21" s="43"/>
      <c r="EM21" s="42"/>
      <c r="EN21" s="42"/>
      <c r="EO21" s="43"/>
      <c r="EP21" s="42"/>
      <c r="EQ21" s="42"/>
      <c r="ER21" s="43"/>
      <c r="ES21" s="42"/>
      <c r="ET21" s="42"/>
      <c r="EU21" s="43"/>
      <c r="EV21" s="42"/>
      <c r="EW21" s="42"/>
      <c r="EX21" s="43"/>
      <c r="EY21" s="43"/>
      <c r="EZ21" s="42"/>
      <c r="FA21" s="42"/>
      <c r="FB21" s="42"/>
      <c r="FC21" s="42"/>
      <c r="FD21" s="43"/>
      <c r="FE21" s="42"/>
      <c r="FF21" s="42"/>
      <c r="FG21" s="43"/>
      <c r="FH21" s="42"/>
      <c r="FI21" s="42"/>
      <c r="FJ21" s="43"/>
      <c r="FK21" s="42"/>
      <c r="FL21" s="42"/>
      <c r="FM21" s="43"/>
      <c r="FN21" s="42"/>
      <c r="FO21" s="42"/>
      <c r="FP21" s="43"/>
      <c r="FQ21" s="42"/>
      <c r="FR21" s="42"/>
      <c r="FS21" s="43"/>
      <c r="FT21" s="42"/>
      <c r="FU21" s="42"/>
      <c r="FV21" s="43"/>
      <c r="FW21" s="42"/>
      <c r="FX21" s="42"/>
      <c r="FY21" s="43"/>
      <c r="FZ21" s="43"/>
      <c r="GA21" s="42"/>
      <c r="GB21" s="42"/>
      <c r="GC21" s="42"/>
      <c r="GD21" s="42"/>
      <c r="GE21" s="43"/>
      <c r="GF21" s="42"/>
      <c r="GG21" s="42"/>
      <c r="GH21" s="43"/>
      <c r="GI21" s="24"/>
      <c r="GJ21" s="24"/>
      <c r="GK21" s="25"/>
      <c r="GL21" s="24"/>
      <c r="GM21" s="24"/>
      <c r="GN21" s="25"/>
    </row>
    <row r="22" spans="1:196" ht="15" customHeight="1">
      <c r="A22" s="42"/>
      <c r="B22" s="42"/>
      <c r="C22" s="43"/>
      <c r="G22" s="1">
        <v>7</v>
      </c>
      <c r="H22" s="42" t="s">
        <v>41</v>
      </c>
      <c r="I22" s="1">
        <f t="shared" si="29"/>
        <v>0</v>
      </c>
      <c r="J22" s="1">
        <f t="shared" si="30"/>
        <v>0</v>
      </c>
      <c r="K22" s="1">
        <f t="shared" si="31"/>
        <v>0</v>
      </c>
      <c r="L22" s="1">
        <f t="shared" si="32"/>
        <v>0</v>
      </c>
      <c r="M22" s="1">
        <f t="shared" si="33"/>
        <v>0</v>
      </c>
      <c r="N22" s="1">
        <f t="shared" si="34"/>
        <v>0</v>
      </c>
      <c r="O22" s="18">
        <f t="shared" si="35"/>
        <v>0</v>
      </c>
      <c r="P22" s="8"/>
      <c r="U22" s="1">
        <f t="shared" si="36"/>
        <v>0</v>
      </c>
      <c r="AA22" s="1">
        <f t="shared" si="37"/>
        <v>0</v>
      </c>
      <c r="AG22" s="1">
        <f t="shared" si="38"/>
        <v>0</v>
      </c>
      <c r="AM22" s="1">
        <f t="shared" si="39"/>
        <v>0</v>
      </c>
      <c r="AS22" s="1">
        <f t="shared" si="40"/>
        <v>0</v>
      </c>
      <c r="AY22" s="1">
        <f t="shared" si="41"/>
        <v>0</v>
      </c>
      <c r="BE22" s="1">
        <f t="shared" si="42"/>
        <v>0</v>
      </c>
      <c r="BK22" s="1">
        <f t="shared" si="43"/>
        <v>0</v>
      </c>
      <c r="BQ22" s="1">
        <f t="shared" si="44"/>
        <v>0</v>
      </c>
      <c r="BW22" s="1">
        <f t="shared" si="45"/>
        <v>0</v>
      </c>
      <c r="CC22" s="1">
        <f t="shared" si="46"/>
        <v>0</v>
      </c>
      <c r="CI22" s="1">
        <f t="shared" si="47"/>
        <v>0</v>
      </c>
      <c r="CO22" s="1">
        <f t="shared" si="48"/>
        <v>0</v>
      </c>
      <c r="CU22" s="1">
        <f t="shared" si="49"/>
        <v>0</v>
      </c>
      <c r="DA22" s="1">
        <f t="shared" si="50"/>
        <v>0</v>
      </c>
      <c r="DG22" s="1">
        <f t="shared" si="51"/>
        <v>0</v>
      </c>
      <c r="DM22" s="1">
        <f t="shared" si="52"/>
        <v>0</v>
      </c>
      <c r="DS22" s="1">
        <f t="shared" si="53"/>
        <v>0</v>
      </c>
      <c r="DY22" s="1">
        <f t="shared" si="54"/>
        <v>0</v>
      </c>
      <c r="EE22" s="1">
        <f t="shared" si="55"/>
        <v>0</v>
      </c>
      <c r="EG22" s="42"/>
      <c r="EH22" s="42"/>
      <c r="EI22" s="43"/>
      <c r="EJ22" s="42"/>
      <c r="EK22" s="42"/>
      <c r="EL22" s="43"/>
      <c r="EM22" s="42"/>
      <c r="EN22" s="42"/>
      <c r="EO22" s="43"/>
      <c r="EP22" s="42"/>
      <c r="EQ22" s="42"/>
      <c r="ER22" s="43"/>
      <c r="ES22" s="42"/>
      <c r="ET22" s="42"/>
      <c r="EU22" s="43"/>
      <c r="EV22" s="42"/>
      <c r="EW22" s="42"/>
      <c r="EX22" s="43"/>
      <c r="EY22" s="43"/>
      <c r="EZ22" s="42"/>
      <c r="FA22" s="42"/>
      <c r="FB22" s="42"/>
      <c r="FC22" s="42"/>
      <c r="FD22" s="43"/>
      <c r="FE22" s="42"/>
      <c r="FF22" s="42"/>
      <c r="FG22" s="43"/>
      <c r="FH22" s="42"/>
      <c r="FI22" s="42"/>
      <c r="FJ22" s="43"/>
      <c r="FK22" s="42"/>
      <c r="FL22" s="42"/>
      <c r="FM22" s="43"/>
      <c r="FN22" s="42"/>
      <c r="FO22" s="42"/>
      <c r="FP22" s="43"/>
      <c r="FQ22" s="42"/>
      <c r="FR22" s="42"/>
      <c r="FS22" s="43"/>
      <c r="FT22" s="42"/>
      <c r="FU22" s="42"/>
      <c r="FV22" s="43"/>
      <c r="FW22" s="42"/>
      <c r="FX22" s="42"/>
      <c r="FY22" s="43"/>
      <c r="FZ22" s="43"/>
      <c r="GA22" s="42"/>
      <c r="GB22" s="42"/>
      <c r="GC22" s="42"/>
      <c r="GD22" s="42"/>
      <c r="GE22" s="43"/>
      <c r="GF22" s="42"/>
      <c r="GG22" s="42"/>
      <c r="GH22" s="43"/>
      <c r="GI22" s="24"/>
      <c r="GJ22" s="24"/>
      <c r="GK22" s="25"/>
      <c r="GL22" s="24"/>
      <c r="GM22" s="24"/>
      <c r="GN22" s="25"/>
    </row>
    <row r="23" spans="1:196" ht="15" customHeight="1">
      <c r="A23" s="42"/>
      <c r="B23" s="42"/>
      <c r="C23" s="43"/>
      <c r="G23" s="1">
        <v>8</v>
      </c>
      <c r="H23" s="43" t="s">
        <v>78</v>
      </c>
      <c r="I23" s="1">
        <f t="shared" si="29"/>
        <v>0</v>
      </c>
      <c r="J23" s="1">
        <f t="shared" si="30"/>
        <v>0</v>
      </c>
      <c r="K23" s="1">
        <f t="shared" si="31"/>
        <v>0</v>
      </c>
      <c r="L23" s="1">
        <f t="shared" si="32"/>
        <v>0</v>
      </c>
      <c r="M23" s="1">
        <f t="shared" si="33"/>
        <v>0</v>
      </c>
      <c r="N23" s="1">
        <f t="shared" si="34"/>
        <v>0</v>
      </c>
      <c r="O23" s="18">
        <f t="shared" si="35"/>
        <v>0</v>
      </c>
      <c r="P23" s="8"/>
      <c r="U23" s="1">
        <f t="shared" si="36"/>
        <v>0</v>
      </c>
      <c r="AA23" s="1">
        <f t="shared" si="37"/>
        <v>0</v>
      </c>
      <c r="AG23" s="1">
        <f t="shared" si="38"/>
        <v>0</v>
      </c>
      <c r="AM23" s="1">
        <f t="shared" si="39"/>
        <v>0</v>
      </c>
      <c r="AS23" s="1">
        <f t="shared" si="40"/>
        <v>0</v>
      </c>
      <c r="AY23" s="1">
        <f t="shared" si="41"/>
        <v>0</v>
      </c>
      <c r="BE23" s="1">
        <f t="shared" si="42"/>
        <v>0</v>
      </c>
      <c r="BK23" s="1">
        <f t="shared" si="43"/>
        <v>0</v>
      </c>
      <c r="BQ23" s="1">
        <f t="shared" si="44"/>
        <v>0</v>
      </c>
      <c r="BW23" s="1">
        <f t="shared" si="45"/>
        <v>0</v>
      </c>
      <c r="CC23" s="1">
        <f t="shared" si="46"/>
        <v>0</v>
      </c>
      <c r="CI23" s="1">
        <f t="shared" si="47"/>
        <v>0</v>
      </c>
      <c r="CO23" s="1">
        <f t="shared" si="48"/>
        <v>0</v>
      </c>
      <c r="CU23" s="1">
        <f t="shared" si="49"/>
        <v>0</v>
      </c>
      <c r="DA23" s="1">
        <f t="shared" si="50"/>
        <v>0</v>
      </c>
      <c r="DG23" s="1">
        <f t="shared" si="51"/>
        <v>0</v>
      </c>
      <c r="DM23" s="1">
        <f t="shared" si="52"/>
        <v>0</v>
      </c>
      <c r="DS23" s="1">
        <f t="shared" si="53"/>
        <v>0</v>
      </c>
      <c r="DY23" s="1">
        <f t="shared" si="54"/>
        <v>0</v>
      </c>
      <c r="EE23" s="1">
        <f t="shared" si="55"/>
        <v>0</v>
      </c>
      <c r="EG23" s="42"/>
      <c r="EH23" s="42"/>
      <c r="EI23" s="43"/>
      <c r="EJ23" s="42"/>
      <c r="EK23" s="42"/>
      <c r="EL23" s="43"/>
      <c r="EM23" s="42"/>
      <c r="EN23" s="42"/>
      <c r="EO23" s="43"/>
      <c r="EP23" s="42"/>
      <c r="EQ23" s="42"/>
      <c r="ER23" s="43"/>
      <c r="ES23" s="42"/>
      <c r="ET23" s="42"/>
      <c r="EU23" s="43"/>
      <c r="EV23" s="42"/>
      <c r="EW23" s="42"/>
      <c r="EX23" s="43"/>
      <c r="EY23" s="43"/>
      <c r="EZ23" s="42"/>
      <c r="FA23" s="42"/>
      <c r="FB23" s="42"/>
      <c r="FC23" s="42"/>
      <c r="FD23" s="43"/>
      <c r="FE23" s="42"/>
      <c r="FF23" s="42"/>
      <c r="FG23" s="43"/>
      <c r="FH23" s="42"/>
      <c r="FI23" s="42"/>
      <c r="FJ23" s="43"/>
      <c r="FK23" s="42"/>
      <c r="FL23" s="42"/>
      <c r="FM23" s="43"/>
      <c r="FN23" s="42"/>
      <c r="FO23" s="42"/>
      <c r="FP23" s="43"/>
      <c r="FQ23" s="42"/>
      <c r="FR23" s="42"/>
      <c r="FS23" s="43"/>
      <c r="FT23" s="42"/>
      <c r="FU23" s="42"/>
      <c r="FV23" s="43"/>
      <c r="FW23" s="42"/>
      <c r="FX23" s="42"/>
      <c r="FY23" s="43"/>
      <c r="FZ23" s="43"/>
      <c r="GA23" s="42"/>
      <c r="GB23" s="42"/>
      <c r="GC23" s="42"/>
      <c r="GD23" s="42"/>
      <c r="GE23" s="43"/>
      <c r="GF23" s="42"/>
      <c r="GG23" s="42"/>
      <c r="GH23" s="43"/>
      <c r="GI23" s="24"/>
      <c r="GJ23" s="24"/>
      <c r="GK23" s="25"/>
      <c r="GL23" s="24"/>
      <c r="GM23" s="24"/>
      <c r="GN23" s="25"/>
    </row>
    <row r="24" spans="1:196" ht="15" customHeight="1">
      <c r="A24" s="42"/>
      <c r="B24" s="42"/>
      <c r="C24" s="43"/>
      <c r="G24" s="1">
        <v>9</v>
      </c>
      <c r="H24" s="42" t="s">
        <v>31</v>
      </c>
      <c r="I24" s="1">
        <f t="shared" si="29"/>
        <v>0</v>
      </c>
      <c r="J24" s="1">
        <f t="shared" si="30"/>
        <v>0</v>
      </c>
      <c r="K24" s="1">
        <f t="shared" si="31"/>
        <v>0</v>
      </c>
      <c r="L24" s="1">
        <f t="shared" si="32"/>
        <v>0</v>
      </c>
      <c r="M24" s="1">
        <f t="shared" si="33"/>
        <v>0</v>
      </c>
      <c r="N24" s="1">
        <f t="shared" si="34"/>
        <v>0</v>
      </c>
      <c r="O24" s="18">
        <f t="shared" si="35"/>
        <v>0</v>
      </c>
      <c r="P24" s="8"/>
      <c r="U24" s="1">
        <f t="shared" si="36"/>
        <v>0</v>
      </c>
      <c r="AA24" s="1">
        <f t="shared" si="37"/>
        <v>0</v>
      </c>
      <c r="AG24" s="1">
        <f t="shared" si="38"/>
        <v>0</v>
      </c>
      <c r="AM24" s="1">
        <f t="shared" si="39"/>
        <v>0</v>
      </c>
      <c r="AS24" s="1">
        <f t="shared" si="40"/>
        <v>0</v>
      </c>
      <c r="AY24" s="1">
        <f t="shared" si="41"/>
        <v>0</v>
      </c>
      <c r="BE24" s="1">
        <f t="shared" si="42"/>
        <v>0</v>
      </c>
      <c r="BK24" s="1">
        <f t="shared" si="43"/>
        <v>0</v>
      </c>
      <c r="BQ24" s="1">
        <f t="shared" si="44"/>
        <v>0</v>
      </c>
      <c r="BW24" s="1">
        <f t="shared" si="45"/>
        <v>0</v>
      </c>
      <c r="CC24" s="1">
        <f t="shared" si="46"/>
        <v>0</v>
      </c>
      <c r="CI24" s="1">
        <f t="shared" si="47"/>
        <v>0</v>
      </c>
      <c r="CO24" s="1">
        <f t="shared" si="48"/>
        <v>0</v>
      </c>
      <c r="CU24" s="1">
        <f t="shared" si="49"/>
        <v>0</v>
      </c>
      <c r="DA24" s="1">
        <f t="shared" si="50"/>
        <v>0</v>
      </c>
      <c r="DG24" s="1">
        <f t="shared" si="51"/>
        <v>0</v>
      </c>
      <c r="DM24" s="1">
        <f t="shared" si="52"/>
        <v>0</v>
      </c>
      <c r="DS24" s="1">
        <f t="shared" si="53"/>
        <v>0</v>
      </c>
      <c r="DY24" s="1">
        <f t="shared" si="54"/>
        <v>0</v>
      </c>
      <c r="EE24" s="1">
        <f t="shared" si="55"/>
        <v>0</v>
      </c>
      <c r="EG24" s="42"/>
      <c r="EH24" s="42"/>
      <c r="EI24" s="43"/>
      <c r="EJ24" s="42"/>
      <c r="EK24" s="42"/>
      <c r="EL24" s="43"/>
      <c r="EM24" s="42"/>
      <c r="EN24" s="42"/>
      <c r="EO24" s="43"/>
      <c r="EP24" s="42"/>
      <c r="EQ24" s="42"/>
      <c r="ER24" s="43"/>
      <c r="ES24" s="42"/>
      <c r="ET24" s="42"/>
      <c r="EU24" s="43"/>
      <c r="EV24" s="42"/>
      <c r="EW24" s="42"/>
      <c r="EX24" s="43"/>
      <c r="EY24" s="43"/>
      <c r="EZ24" s="42"/>
      <c r="FA24" s="42"/>
      <c r="FB24" s="42"/>
      <c r="FC24" s="42"/>
      <c r="FD24" s="43"/>
      <c r="FE24" s="42"/>
      <c r="FF24" s="42"/>
      <c r="FG24" s="43"/>
      <c r="FH24" s="42"/>
      <c r="FI24" s="42"/>
      <c r="FJ24" s="43"/>
      <c r="FK24" s="42"/>
      <c r="FL24" s="42"/>
      <c r="FM24" s="43"/>
      <c r="FN24" s="42"/>
      <c r="FO24" s="42"/>
      <c r="FP24" s="43"/>
      <c r="FQ24" s="42"/>
      <c r="FR24" s="42"/>
      <c r="FS24" s="43"/>
      <c r="FT24" s="42"/>
      <c r="FU24" s="42"/>
      <c r="FV24" s="43"/>
      <c r="FW24" s="42"/>
      <c r="FX24" s="42"/>
      <c r="FY24" s="43"/>
      <c r="FZ24" s="43"/>
      <c r="GA24" s="42"/>
      <c r="GB24" s="42"/>
      <c r="GC24" s="42"/>
      <c r="GD24" s="42"/>
      <c r="GE24" s="43"/>
      <c r="GF24" s="42"/>
      <c r="GG24" s="42"/>
      <c r="GH24" s="43"/>
      <c r="GI24" s="24"/>
      <c r="GJ24" s="24"/>
      <c r="GK24" s="25"/>
      <c r="GL24" s="24"/>
      <c r="GM24" s="24"/>
      <c r="GN24" s="25"/>
    </row>
    <row r="25" spans="1:196" ht="15" customHeight="1">
      <c r="A25" s="42"/>
      <c r="B25" s="42"/>
      <c r="C25" s="43"/>
      <c r="G25" s="1">
        <v>10</v>
      </c>
      <c r="H25" s="43" t="s">
        <v>79</v>
      </c>
      <c r="I25" s="1">
        <f t="shared" si="29"/>
        <v>0</v>
      </c>
      <c r="J25" s="1">
        <f t="shared" si="30"/>
        <v>0</v>
      </c>
      <c r="K25" s="1">
        <f t="shared" si="31"/>
        <v>0</v>
      </c>
      <c r="L25" s="1">
        <f t="shared" si="32"/>
        <v>0</v>
      </c>
      <c r="M25" s="1">
        <f t="shared" si="33"/>
        <v>0</v>
      </c>
      <c r="N25" s="1">
        <f t="shared" si="34"/>
        <v>0</v>
      </c>
      <c r="O25" s="18">
        <f t="shared" si="35"/>
        <v>0</v>
      </c>
      <c r="P25" s="8"/>
      <c r="U25" s="1">
        <f t="shared" si="36"/>
        <v>0</v>
      </c>
      <c r="AA25" s="1">
        <f t="shared" si="37"/>
        <v>0</v>
      </c>
      <c r="AG25" s="1">
        <f t="shared" si="38"/>
        <v>0</v>
      </c>
      <c r="AM25" s="1">
        <f t="shared" si="39"/>
        <v>0</v>
      </c>
      <c r="AS25" s="1">
        <f t="shared" si="40"/>
        <v>0</v>
      </c>
      <c r="AY25" s="1">
        <f t="shared" si="41"/>
        <v>0</v>
      </c>
      <c r="BE25" s="1">
        <f t="shared" si="42"/>
        <v>0</v>
      </c>
      <c r="BK25" s="1">
        <f t="shared" si="43"/>
        <v>0</v>
      </c>
      <c r="BQ25" s="1">
        <f t="shared" si="44"/>
        <v>0</v>
      </c>
      <c r="BW25" s="1">
        <f t="shared" si="45"/>
        <v>0</v>
      </c>
      <c r="CC25" s="1">
        <f t="shared" si="46"/>
        <v>0</v>
      </c>
      <c r="CI25" s="1">
        <f t="shared" si="47"/>
        <v>0</v>
      </c>
      <c r="CO25" s="1">
        <f t="shared" si="48"/>
        <v>0</v>
      </c>
      <c r="CU25" s="1">
        <f t="shared" si="49"/>
        <v>0</v>
      </c>
      <c r="DA25" s="1">
        <f t="shared" si="50"/>
        <v>0</v>
      </c>
      <c r="DG25" s="1">
        <f t="shared" si="51"/>
        <v>0</v>
      </c>
      <c r="DM25" s="1">
        <f t="shared" si="52"/>
        <v>0</v>
      </c>
      <c r="DS25" s="1">
        <f t="shared" si="53"/>
        <v>0</v>
      </c>
      <c r="DY25" s="1">
        <f t="shared" si="54"/>
        <v>0</v>
      </c>
      <c r="EE25" s="1">
        <f t="shared" si="55"/>
        <v>0</v>
      </c>
      <c r="EG25" s="42"/>
      <c r="EH25" s="42"/>
      <c r="EI25" s="43"/>
      <c r="EJ25" s="42"/>
      <c r="EK25" s="42"/>
      <c r="EL25" s="43"/>
      <c r="EM25" s="42"/>
      <c r="EN25" s="42"/>
      <c r="EO25" s="43"/>
      <c r="EP25" s="42"/>
      <c r="EQ25" s="42"/>
      <c r="ER25" s="43"/>
      <c r="ES25" s="42"/>
      <c r="ET25" s="42"/>
      <c r="EU25" s="43"/>
      <c r="EV25" s="42"/>
      <c r="EW25" s="42"/>
      <c r="EX25" s="43"/>
      <c r="EY25" s="43"/>
      <c r="EZ25" s="42"/>
      <c r="FA25" s="42"/>
      <c r="FB25" s="42"/>
      <c r="FC25" s="42"/>
      <c r="FD25" s="43"/>
      <c r="FE25" s="42"/>
      <c r="FF25" s="42"/>
      <c r="FG25" s="43"/>
      <c r="FH25" s="42"/>
      <c r="FI25" s="42"/>
      <c r="FJ25" s="43"/>
      <c r="FK25" s="42"/>
      <c r="FL25" s="42"/>
      <c r="FM25" s="43"/>
      <c r="FN25" s="42"/>
      <c r="FO25" s="42"/>
      <c r="FP25" s="43"/>
      <c r="FQ25" s="42"/>
      <c r="FR25" s="42"/>
      <c r="FS25" s="43"/>
      <c r="FT25" s="42"/>
      <c r="FU25" s="42"/>
      <c r="FV25" s="43"/>
      <c r="FW25" s="42"/>
      <c r="FX25" s="42"/>
      <c r="FY25" s="43"/>
      <c r="FZ25" s="43"/>
      <c r="GA25" s="42"/>
      <c r="GB25" s="42"/>
      <c r="GC25" s="42"/>
      <c r="GD25" s="42"/>
      <c r="GE25" s="43"/>
      <c r="GF25" s="42"/>
      <c r="GG25" s="42"/>
      <c r="GH25" s="43"/>
      <c r="GI25" s="24"/>
      <c r="GJ25" s="24"/>
      <c r="GK25" s="25"/>
      <c r="GL25" s="24"/>
      <c r="GM25" s="24"/>
      <c r="GN25" s="25"/>
    </row>
    <row r="26" spans="1:196" ht="15" customHeight="1">
      <c r="A26" s="45"/>
      <c r="B26" s="45"/>
      <c r="C26" s="45"/>
      <c r="I26" s="10">
        <f aca="true" t="shared" si="56" ref="I26:O26">SUM(I16:I25)</f>
        <v>0</v>
      </c>
      <c r="J26" s="10">
        <f t="shared" si="56"/>
        <v>0</v>
      </c>
      <c r="K26" s="10">
        <f t="shared" si="56"/>
        <v>0</v>
      </c>
      <c r="L26" s="10">
        <f t="shared" si="56"/>
        <v>0</v>
      </c>
      <c r="M26" s="10">
        <f t="shared" si="56"/>
        <v>0</v>
      </c>
      <c r="N26" s="10">
        <f t="shared" si="56"/>
        <v>0</v>
      </c>
      <c r="O26" s="19">
        <f t="shared" si="56"/>
        <v>0</v>
      </c>
      <c r="P26" s="8"/>
      <c r="CW26" s="9"/>
      <c r="DD26" s="9"/>
      <c r="DE26" s="9"/>
      <c r="DF26" s="9"/>
      <c r="DI26" s="9"/>
      <c r="DJ26" s="9"/>
      <c r="DK26" s="9"/>
      <c r="DL26" s="9"/>
      <c r="DO26" s="9"/>
      <c r="DP26" s="9"/>
      <c r="DQ26" s="9"/>
      <c r="DR26" s="9"/>
      <c r="EG26" s="45"/>
      <c r="EH26" s="45"/>
      <c r="EI26" s="45"/>
      <c r="EJ26" s="45"/>
      <c r="EK26" s="45"/>
      <c r="EL26" s="45"/>
      <c r="EM26" s="45"/>
      <c r="EN26" s="45"/>
      <c r="EO26" s="45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7"/>
      <c r="GG26" s="47"/>
      <c r="GH26" s="47"/>
      <c r="GI26" s="34"/>
      <c r="GJ26" s="34"/>
      <c r="GK26" s="34"/>
      <c r="GL26" s="29"/>
      <c r="GM26" s="24"/>
      <c r="GN26" s="29"/>
    </row>
    <row r="27" spans="1:196" s="3" customFormat="1" ht="15" customHeight="1">
      <c r="A27" s="41" t="s">
        <v>118</v>
      </c>
      <c r="B27" s="41"/>
      <c r="C27" s="41"/>
      <c r="I27" s="10"/>
      <c r="J27" s="10"/>
      <c r="K27" s="10"/>
      <c r="L27" s="10"/>
      <c r="M27" s="10"/>
      <c r="N27" s="10"/>
      <c r="O27" s="19"/>
      <c r="P27" s="13"/>
      <c r="EG27" s="41" t="s">
        <v>73</v>
      </c>
      <c r="EH27" s="41"/>
      <c r="EI27" s="41"/>
      <c r="EJ27" s="41" t="s">
        <v>73</v>
      </c>
      <c r="EK27" s="41"/>
      <c r="EL27" s="41"/>
      <c r="EM27" s="41" t="s">
        <v>73</v>
      </c>
      <c r="EN27" s="41"/>
      <c r="EO27" s="41"/>
      <c r="EP27" s="41" t="s">
        <v>73</v>
      </c>
      <c r="EQ27" s="41"/>
      <c r="ER27" s="41"/>
      <c r="ES27" s="41" t="s">
        <v>73</v>
      </c>
      <c r="ET27" s="41"/>
      <c r="EU27" s="41"/>
      <c r="EV27" s="41" t="s">
        <v>73</v>
      </c>
      <c r="EW27" s="41"/>
      <c r="EX27" s="41"/>
      <c r="EY27" s="41" t="s">
        <v>73</v>
      </c>
      <c r="EZ27" s="41"/>
      <c r="FA27" s="41"/>
      <c r="FB27" s="41" t="s">
        <v>73</v>
      </c>
      <c r="FC27" s="41"/>
      <c r="FD27" s="41"/>
      <c r="FE27" s="41" t="s">
        <v>73</v>
      </c>
      <c r="FF27" s="41"/>
      <c r="FG27" s="41"/>
      <c r="FH27" s="41" t="s">
        <v>73</v>
      </c>
      <c r="FI27" s="41"/>
      <c r="FJ27" s="41"/>
      <c r="FK27" s="41" t="s">
        <v>73</v>
      </c>
      <c r="FL27" s="41"/>
      <c r="FM27" s="41"/>
      <c r="FN27" s="41" t="s">
        <v>73</v>
      </c>
      <c r="FO27" s="41"/>
      <c r="FP27" s="41"/>
      <c r="FQ27" s="41" t="s">
        <v>73</v>
      </c>
      <c r="FR27" s="41"/>
      <c r="FS27" s="41"/>
      <c r="FT27" s="41" t="s">
        <v>73</v>
      </c>
      <c r="FU27" s="41"/>
      <c r="FV27" s="41"/>
      <c r="FW27" s="41" t="s">
        <v>73</v>
      </c>
      <c r="FX27" s="41"/>
      <c r="FY27" s="41"/>
      <c r="FZ27" s="41" t="s">
        <v>73</v>
      </c>
      <c r="GA27" s="41"/>
      <c r="GB27" s="41"/>
      <c r="GC27" s="41" t="s">
        <v>73</v>
      </c>
      <c r="GD27" s="41"/>
      <c r="GE27" s="41"/>
      <c r="GF27" s="41" t="s">
        <v>73</v>
      </c>
      <c r="GG27" s="41"/>
      <c r="GH27" s="41"/>
      <c r="GI27" s="26" t="s">
        <v>73</v>
      </c>
      <c r="GJ27" s="26"/>
      <c r="GK27" s="26"/>
      <c r="GL27" s="26" t="s">
        <v>73</v>
      </c>
      <c r="GM27" s="29"/>
      <c r="GN27" s="26"/>
    </row>
    <row r="28" spans="1:196" ht="15" customHeight="1">
      <c r="A28" s="42" t="s">
        <v>47</v>
      </c>
      <c r="B28" s="42"/>
      <c r="C28" s="43" t="s">
        <v>51</v>
      </c>
      <c r="D28" s="1">
        <f>VLOOKUP(A28,$H$28:$EE$37,($D$2*6)+4,0)</f>
        <v>0</v>
      </c>
      <c r="E28" s="1" t="s">
        <v>26</v>
      </c>
      <c r="F28" s="1">
        <f>VLOOKUP(C28,$H$28:$EE$37,($D$2*6)+4,0)</f>
        <v>0</v>
      </c>
      <c r="G28" s="1">
        <v>1</v>
      </c>
      <c r="H28" s="42" t="s">
        <v>47</v>
      </c>
      <c r="I28" s="1">
        <f aca="true" t="shared" si="57" ref="I28:I37">(J28+K28)/9</f>
        <v>0</v>
      </c>
      <c r="J28" s="1">
        <f aca="true" t="shared" si="58" ref="J28:J37">SUM(Q28+W28+AC28+AI28+AO28+AU28+BA28+BG28+BM28+BS28+BY28+CE28+CK28+CQ28+CW28+DC28+DI28+DO28+DU28+EA28)</f>
        <v>0</v>
      </c>
      <c r="K28" s="1">
        <f aca="true" t="shared" si="59" ref="K28:K37">SUM(R28+X28+AD28+AJ28+AP28+AV28+BB28+BH28+BN28+BT28+BZ28+CF28+CL28+CR28+CX28+DD28+DJ28+DP28+DV28+EB28)</f>
        <v>0</v>
      </c>
      <c r="L28" s="1">
        <f aca="true" t="shared" si="60" ref="L28:L37">SUM(S28+Y28+AE28+AK28+AQ28+AW28+BC28+BI28+BO28+BU28+CA28+CG28+CM28+CS28+CY28+DE28+DK28+DQ28+DW28+EC28)</f>
        <v>0</v>
      </c>
      <c r="M28" s="1">
        <f aca="true" t="shared" si="61" ref="M28:M37">SUM(T28+Z28+AF28+AL28+AR28+AX28+BD28+BJ28+BP28+BV28+CB28+CH28+CN28+CT28+CZ28+DF28+DL28+DR28+DX28+ED28)</f>
        <v>0</v>
      </c>
      <c r="N28" s="1">
        <f aca="true" t="shared" si="62" ref="N28:N37">L28-M28</f>
        <v>0</v>
      </c>
      <c r="O28" s="18">
        <f aca="true" t="shared" si="63" ref="O28:O37">SUM(U28+AA28+AG28+AM28+AS28+AY28+BE28+BK28+BQ28+BW28+CC28+CI28+CO28+CU28+DA28+DG28+DM28+DS28+DY28+EE28)</f>
        <v>0</v>
      </c>
      <c r="P28" s="8"/>
      <c r="U28" s="1">
        <f aca="true" t="shared" si="64" ref="U28:U37">IF(Q28&gt;4,1,IF(Q28&lt;5,0))</f>
        <v>0</v>
      </c>
      <c r="AA28" s="1">
        <f aca="true" t="shared" si="65" ref="AA28:AA37">IF(W28&gt;4,1,IF(W28&lt;5,0))</f>
        <v>0</v>
      </c>
      <c r="AG28" s="1">
        <f aca="true" t="shared" si="66" ref="AG28:AG37">IF(AC28&gt;4,1,IF(AC28&lt;5,0))</f>
        <v>0</v>
      </c>
      <c r="AM28" s="1">
        <f aca="true" t="shared" si="67" ref="AM28:AM37">IF(AI28&gt;4,1,IF(AI28&lt;5,0))</f>
        <v>0</v>
      </c>
      <c r="AP28" s="11"/>
      <c r="AS28" s="1">
        <f aca="true" t="shared" si="68" ref="AS28:AS37">IF(AO28&gt;4,1,IF(AO28&lt;5,0))</f>
        <v>0</v>
      </c>
      <c r="AY28" s="1">
        <f aca="true" t="shared" si="69" ref="AY28:AY37">IF(AU28&gt;4,1,IF(AU28&lt;5,0))</f>
        <v>0</v>
      </c>
      <c r="BE28" s="1">
        <f aca="true" t="shared" si="70" ref="BE28:BE37">IF(BA28&gt;4,1,IF(BA28&lt;5,0))</f>
        <v>0</v>
      </c>
      <c r="BK28" s="1">
        <f aca="true" t="shared" si="71" ref="BK28:BK37">IF(BG28&gt;4,1,IF(BG28&lt;5,0))</f>
        <v>0</v>
      </c>
      <c r="BM28" s="11"/>
      <c r="BQ28" s="1">
        <f aca="true" t="shared" si="72" ref="BQ28:BQ37">IF(BM28&gt;4,1,IF(BM28&lt;5,0))</f>
        <v>0</v>
      </c>
      <c r="BW28" s="1">
        <f aca="true" t="shared" si="73" ref="BW28:BW37">IF(BS28&gt;4,1,IF(BS28&lt;5,0))</f>
        <v>0</v>
      </c>
      <c r="CC28" s="1">
        <f aca="true" t="shared" si="74" ref="CC28:CC37">IF(BY28&gt;4,1,IF(BY28&lt;5,0))</f>
        <v>0</v>
      </c>
      <c r="CI28" s="1">
        <f aca="true" t="shared" si="75" ref="CI28:CI37">IF(CE28&gt;4,1,IF(CE28&lt;5,0))</f>
        <v>0</v>
      </c>
      <c r="CO28" s="1">
        <f aca="true" t="shared" si="76" ref="CO28:CO37">IF(CK28&gt;4,1,IF(CK28&lt;5,0))</f>
        <v>0</v>
      </c>
      <c r="CU28" s="1">
        <f aca="true" t="shared" si="77" ref="CU28:CU37">IF(CQ28&gt;4,1,IF(CQ28&lt;5,0))</f>
        <v>0</v>
      </c>
      <c r="DA28" s="1">
        <f aca="true" t="shared" si="78" ref="DA28:DA37">IF(CW28&gt;4,1,IF(CW28&lt;5,0))</f>
        <v>0</v>
      </c>
      <c r="DG28" s="1">
        <f aca="true" t="shared" si="79" ref="DG28:DG37">IF(DC28&gt;4,1,IF(DC28&lt;5,0))</f>
        <v>0</v>
      </c>
      <c r="DM28" s="1">
        <f aca="true" t="shared" si="80" ref="DM28:DM37">IF(DI28&gt;4,1,IF(DI28&lt;5,0))</f>
        <v>0</v>
      </c>
      <c r="DO28" s="11"/>
      <c r="DS28" s="1">
        <f aca="true" t="shared" si="81" ref="DS28:DS37">IF(DO28&gt;4,1,IF(DO28&lt;5,0))</f>
        <v>0</v>
      </c>
      <c r="DY28" s="1">
        <f aca="true" t="shared" si="82" ref="DY28:DY37">IF(DU28&gt;4,1,IF(DU28&lt;5,0))</f>
        <v>0</v>
      </c>
      <c r="EE28" s="1">
        <f aca="true" t="shared" si="83" ref="EE28:EE37">IF(EA28&gt;4,1,IF(EA28&lt;5,0))</f>
        <v>0</v>
      </c>
      <c r="EG28" s="42" t="s">
        <v>47</v>
      </c>
      <c r="EH28" s="42"/>
      <c r="EI28" s="43" t="s">
        <v>51</v>
      </c>
      <c r="EJ28" s="42" t="s">
        <v>77</v>
      </c>
      <c r="EK28" s="42"/>
      <c r="EL28" s="43" t="s">
        <v>47</v>
      </c>
      <c r="EM28" s="42" t="s">
        <v>43</v>
      </c>
      <c r="EN28" s="42"/>
      <c r="EO28" s="43" t="s">
        <v>47</v>
      </c>
      <c r="EP28" s="42" t="s">
        <v>47</v>
      </c>
      <c r="EQ28" s="42"/>
      <c r="ER28" s="43" t="s">
        <v>83</v>
      </c>
      <c r="ES28" s="42" t="s">
        <v>113</v>
      </c>
      <c r="ET28" s="42"/>
      <c r="EU28" s="43" t="s">
        <v>47</v>
      </c>
      <c r="EV28" s="42" t="s">
        <v>47</v>
      </c>
      <c r="EW28" s="42"/>
      <c r="EX28" s="43" t="s">
        <v>37</v>
      </c>
      <c r="EY28" s="42" t="s">
        <v>46</v>
      </c>
      <c r="EZ28" s="42"/>
      <c r="FA28" s="43" t="s">
        <v>47</v>
      </c>
      <c r="FB28" s="43" t="s">
        <v>39</v>
      </c>
      <c r="FC28" s="42"/>
      <c r="FD28" s="42" t="s">
        <v>47</v>
      </c>
      <c r="FE28" s="42" t="s">
        <v>47</v>
      </c>
      <c r="FF28" s="42"/>
      <c r="FG28" s="43" t="s">
        <v>76</v>
      </c>
      <c r="FH28" s="42" t="s">
        <v>51</v>
      </c>
      <c r="FI28" s="42"/>
      <c r="FJ28" s="43" t="s">
        <v>47</v>
      </c>
      <c r="FK28" s="42" t="s">
        <v>47</v>
      </c>
      <c r="FL28" s="42"/>
      <c r="FM28" s="43" t="s">
        <v>77</v>
      </c>
      <c r="FN28" s="42" t="s">
        <v>47</v>
      </c>
      <c r="FO28" s="42"/>
      <c r="FP28" s="43" t="s">
        <v>43</v>
      </c>
      <c r="FQ28" s="42" t="s">
        <v>83</v>
      </c>
      <c r="FR28" s="42"/>
      <c r="FS28" s="43" t="s">
        <v>47</v>
      </c>
      <c r="FT28" s="42" t="s">
        <v>47</v>
      </c>
      <c r="FU28" s="42"/>
      <c r="FV28" s="43" t="s">
        <v>113</v>
      </c>
      <c r="FW28" s="42" t="s">
        <v>37</v>
      </c>
      <c r="FX28" s="42"/>
      <c r="FY28" s="43" t="s">
        <v>47</v>
      </c>
      <c r="FZ28" s="42" t="s">
        <v>47</v>
      </c>
      <c r="GA28" s="42"/>
      <c r="GB28" s="43" t="s">
        <v>46</v>
      </c>
      <c r="GC28" s="43" t="s">
        <v>47</v>
      </c>
      <c r="GD28" s="42"/>
      <c r="GE28" s="42" t="s">
        <v>39</v>
      </c>
      <c r="GF28" s="42" t="s">
        <v>76</v>
      </c>
      <c r="GG28" s="42"/>
      <c r="GH28" s="43" t="s">
        <v>47</v>
      </c>
      <c r="GI28" s="24"/>
      <c r="GJ28" s="24"/>
      <c r="GK28" s="25"/>
      <c r="GL28" s="27"/>
      <c r="GM28" s="26"/>
      <c r="GN28" s="27"/>
    </row>
    <row r="29" spans="1:196" ht="15" customHeight="1">
      <c r="A29" s="42" t="s">
        <v>43</v>
      </c>
      <c r="B29" s="42"/>
      <c r="C29" s="43" t="s">
        <v>39</v>
      </c>
      <c r="D29" s="1">
        <f>VLOOKUP(A29,$H$28:$EE$37,($D$2*6)+4,0)</f>
        <v>0</v>
      </c>
      <c r="E29" s="1" t="s">
        <v>26</v>
      </c>
      <c r="F29" s="1">
        <f>VLOOKUP(C29,$H$28:$EE$37,($D$2*6)+4,0)</f>
        <v>0</v>
      </c>
      <c r="G29" s="1">
        <v>2</v>
      </c>
      <c r="H29" s="43" t="s">
        <v>51</v>
      </c>
      <c r="I29" s="1">
        <f t="shared" si="57"/>
        <v>0</v>
      </c>
      <c r="J29" s="1">
        <f t="shared" si="58"/>
        <v>0</v>
      </c>
      <c r="K29" s="1">
        <f t="shared" si="59"/>
        <v>0</v>
      </c>
      <c r="L29" s="1">
        <f t="shared" si="60"/>
        <v>0</v>
      </c>
      <c r="M29" s="1">
        <f t="shared" si="61"/>
        <v>0</v>
      </c>
      <c r="N29" s="1">
        <f t="shared" si="62"/>
        <v>0</v>
      </c>
      <c r="O29" s="18">
        <f t="shared" si="63"/>
        <v>0</v>
      </c>
      <c r="P29" s="8"/>
      <c r="U29" s="1">
        <f t="shared" si="64"/>
        <v>0</v>
      </c>
      <c r="AA29" s="1">
        <f t="shared" si="65"/>
        <v>0</v>
      </c>
      <c r="AG29" s="1">
        <f t="shared" si="66"/>
        <v>0</v>
      </c>
      <c r="AM29" s="1">
        <f t="shared" si="67"/>
        <v>0</v>
      </c>
      <c r="AS29" s="1">
        <f t="shared" si="68"/>
        <v>0</v>
      </c>
      <c r="AY29" s="1">
        <f t="shared" si="69"/>
        <v>0</v>
      </c>
      <c r="BE29" s="1">
        <f t="shared" si="70"/>
        <v>0</v>
      </c>
      <c r="BK29" s="1">
        <f t="shared" si="71"/>
        <v>0</v>
      </c>
      <c r="BQ29" s="1">
        <f t="shared" si="72"/>
        <v>0</v>
      </c>
      <c r="BW29" s="1">
        <f t="shared" si="73"/>
        <v>0</v>
      </c>
      <c r="CC29" s="1">
        <f t="shared" si="74"/>
        <v>0</v>
      </c>
      <c r="CI29" s="1">
        <f t="shared" si="75"/>
        <v>0</v>
      </c>
      <c r="CO29" s="1">
        <f t="shared" si="76"/>
        <v>0</v>
      </c>
      <c r="CU29" s="1">
        <f t="shared" si="77"/>
        <v>0</v>
      </c>
      <c r="DA29" s="1">
        <f t="shared" si="78"/>
        <v>0</v>
      </c>
      <c r="DG29" s="1">
        <f t="shared" si="79"/>
        <v>0</v>
      </c>
      <c r="DM29" s="1">
        <f t="shared" si="80"/>
        <v>0</v>
      </c>
      <c r="DS29" s="1">
        <f t="shared" si="81"/>
        <v>0</v>
      </c>
      <c r="DY29" s="1">
        <f t="shared" si="82"/>
        <v>0</v>
      </c>
      <c r="EE29" s="1">
        <f t="shared" si="83"/>
        <v>0</v>
      </c>
      <c r="EG29" s="42" t="s">
        <v>43</v>
      </c>
      <c r="EH29" s="42"/>
      <c r="EI29" s="43" t="s">
        <v>39</v>
      </c>
      <c r="EJ29" s="42" t="s">
        <v>76</v>
      </c>
      <c r="EK29" s="42"/>
      <c r="EL29" s="43" t="s">
        <v>43</v>
      </c>
      <c r="EM29" s="42" t="s">
        <v>51</v>
      </c>
      <c r="EN29" s="42"/>
      <c r="EO29" s="43" t="s">
        <v>77</v>
      </c>
      <c r="EP29" s="42" t="s">
        <v>43</v>
      </c>
      <c r="EQ29" s="42"/>
      <c r="ER29" s="43" t="s">
        <v>113</v>
      </c>
      <c r="ES29" s="42" t="s">
        <v>51</v>
      </c>
      <c r="ET29" s="42"/>
      <c r="EU29" s="43" t="s">
        <v>39</v>
      </c>
      <c r="EV29" s="42" t="s">
        <v>43</v>
      </c>
      <c r="EW29" s="42"/>
      <c r="EX29" s="43" t="s">
        <v>83</v>
      </c>
      <c r="EY29" s="42" t="s">
        <v>37</v>
      </c>
      <c r="EZ29" s="42"/>
      <c r="FA29" s="43" t="s">
        <v>43</v>
      </c>
      <c r="FB29" s="42" t="s">
        <v>77</v>
      </c>
      <c r="FC29" s="42"/>
      <c r="FD29" s="43" t="s">
        <v>43</v>
      </c>
      <c r="FE29" s="42" t="s">
        <v>43</v>
      </c>
      <c r="FF29" s="42"/>
      <c r="FG29" s="43" t="s">
        <v>51</v>
      </c>
      <c r="FH29" s="42" t="s">
        <v>39</v>
      </c>
      <c r="FI29" s="42"/>
      <c r="FJ29" s="43" t="s">
        <v>43</v>
      </c>
      <c r="FK29" s="42" t="s">
        <v>43</v>
      </c>
      <c r="FL29" s="42"/>
      <c r="FM29" s="43" t="s">
        <v>76</v>
      </c>
      <c r="FN29" s="42" t="s">
        <v>77</v>
      </c>
      <c r="FO29" s="42"/>
      <c r="FP29" s="43" t="s">
        <v>51</v>
      </c>
      <c r="FQ29" s="42" t="s">
        <v>113</v>
      </c>
      <c r="FR29" s="42"/>
      <c r="FS29" s="43" t="s">
        <v>43</v>
      </c>
      <c r="FT29" s="42" t="s">
        <v>39</v>
      </c>
      <c r="FU29" s="42"/>
      <c r="FV29" s="43" t="s">
        <v>51</v>
      </c>
      <c r="FW29" s="42" t="s">
        <v>83</v>
      </c>
      <c r="FX29" s="42"/>
      <c r="FY29" s="43" t="s">
        <v>43</v>
      </c>
      <c r="FZ29" s="42" t="s">
        <v>43</v>
      </c>
      <c r="GA29" s="42"/>
      <c r="GB29" s="43" t="s">
        <v>37</v>
      </c>
      <c r="GC29" s="42" t="s">
        <v>43</v>
      </c>
      <c r="GD29" s="42"/>
      <c r="GE29" s="43" t="s">
        <v>77</v>
      </c>
      <c r="GF29" s="42" t="s">
        <v>51</v>
      </c>
      <c r="GG29" s="42"/>
      <c r="GH29" s="43" t="s">
        <v>43</v>
      </c>
      <c r="GI29" s="24"/>
      <c r="GJ29" s="24"/>
      <c r="GK29" s="25"/>
      <c r="GL29" s="25"/>
      <c r="GM29" s="27"/>
      <c r="GN29" s="24"/>
    </row>
    <row r="30" spans="1:196" ht="15" customHeight="1">
      <c r="A30" s="42" t="s">
        <v>113</v>
      </c>
      <c r="B30" s="42"/>
      <c r="C30" s="43" t="s">
        <v>37</v>
      </c>
      <c r="D30" s="1">
        <f>VLOOKUP(A30,$H$28:$EE$37,($D$2*6)+4,0)</f>
        <v>0</v>
      </c>
      <c r="E30" s="1" t="s">
        <v>26</v>
      </c>
      <c r="F30" s="1">
        <f>VLOOKUP(C30,$H$28:$EE$37,($D$2*6)+4,0)</f>
        <v>0</v>
      </c>
      <c r="G30" s="1">
        <v>3</v>
      </c>
      <c r="H30" s="42" t="s">
        <v>43</v>
      </c>
      <c r="I30" s="1">
        <f t="shared" si="57"/>
        <v>0</v>
      </c>
      <c r="J30" s="1">
        <f t="shared" si="58"/>
        <v>0</v>
      </c>
      <c r="K30" s="1">
        <f t="shared" si="59"/>
        <v>0</v>
      </c>
      <c r="L30" s="1">
        <f t="shared" si="60"/>
        <v>0</v>
      </c>
      <c r="M30" s="1">
        <f t="shared" si="61"/>
        <v>0</v>
      </c>
      <c r="N30" s="1">
        <f t="shared" si="62"/>
        <v>0</v>
      </c>
      <c r="O30" s="18">
        <f t="shared" si="63"/>
        <v>0</v>
      </c>
      <c r="P30" s="8"/>
      <c r="U30" s="1">
        <f t="shared" si="64"/>
        <v>0</v>
      </c>
      <c r="AA30" s="1">
        <f t="shared" si="65"/>
        <v>0</v>
      </c>
      <c r="AG30" s="1">
        <f t="shared" si="66"/>
        <v>0</v>
      </c>
      <c r="AM30" s="1">
        <f t="shared" si="67"/>
        <v>0</v>
      </c>
      <c r="AS30" s="1">
        <f t="shared" si="68"/>
        <v>0</v>
      </c>
      <c r="AY30" s="1">
        <f t="shared" si="69"/>
        <v>0</v>
      </c>
      <c r="BE30" s="1">
        <f t="shared" si="70"/>
        <v>0</v>
      </c>
      <c r="BK30" s="1">
        <f t="shared" si="71"/>
        <v>0</v>
      </c>
      <c r="BQ30" s="1">
        <f t="shared" si="72"/>
        <v>0</v>
      </c>
      <c r="BW30" s="1">
        <f t="shared" si="73"/>
        <v>0</v>
      </c>
      <c r="CC30" s="1">
        <f t="shared" si="74"/>
        <v>0</v>
      </c>
      <c r="CI30" s="1">
        <f t="shared" si="75"/>
        <v>0</v>
      </c>
      <c r="CO30" s="1">
        <f t="shared" si="76"/>
        <v>0</v>
      </c>
      <c r="CU30" s="1">
        <f t="shared" si="77"/>
        <v>0</v>
      </c>
      <c r="DA30" s="1">
        <f t="shared" si="78"/>
        <v>0</v>
      </c>
      <c r="DG30" s="1">
        <f t="shared" si="79"/>
        <v>0</v>
      </c>
      <c r="DM30" s="1">
        <f t="shared" si="80"/>
        <v>0</v>
      </c>
      <c r="DS30" s="1">
        <f t="shared" si="81"/>
        <v>0</v>
      </c>
      <c r="DY30" s="1">
        <f t="shared" si="82"/>
        <v>0</v>
      </c>
      <c r="EE30" s="1">
        <f t="shared" si="83"/>
        <v>0</v>
      </c>
      <c r="EG30" s="42" t="s">
        <v>113</v>
      </c>
      <c r="EH30" s="42"/>
      <c r="EI30" s="43" t="s">
        <v>37</v>
      </c>
      <c r="EJ30" s="42" t="s">
        <v>39</v>
      </c>
      <c r="EK30" s="42"/>
      <c r="EL30" s="43" t="s">
        <v>113</v>
      </c>
      <c r="EM30" s="42" t="s">
        <v>113</v>
      </c>
      <c r="EN30" s="42"/>
      <c r="EO30" s="43" t="s">
        <v>76</v>
      </c>
      <c r="EP30" s="42" t="s">
        <v>37</v>
      </c>
      <c r="EQ30" s="42"/>
      <c r="ER30" s="43" t="s">
        <v>51</v>
      </c>
      <c r="ES30" s="42" t="s">
        <v>46</v>
      </c>
      <c r="ET30" s="42"/>
      <c r="EU30" s="43" t="s">
        <v>43</v>
      </c>
      <c r="EV30" s="43" t="s">
        <v>46</v>
      </c>
      <c r="EW30" s="42"/>
      <c r="EX30" s="42" t="s">
        <v>113</v>
      </c>
      <c r="EY30" s="43" t="s">
        <v>113</v>
      </c>
      <c r="EZ30" s="42"/>
      <c r="FA30" s="42" t="s">
        <v>77</v>
      </c>
      <c r="FB30" s="42" t="s">
        <v>113</v>
      </c>
      <c r="FC30" s="42"/>
      <c r="FD30" s="43" t="s">
        <v>51</v>
      </c>
      <c r="FE30" s="42" t="s">
        <v>83</v>
      </c>
      <c r="FF30" s="42"/>
      <c r="FG30" s="43" t="s">
        <v>113</v>
      </c>
      <c r="FH30" s="42" t="s">
        <v>37</v>
      </c>
      <c r="FI30" s="42"/>
      <c r="FJ30" s="43" t="s">
        <v>113</v>
      </c>
      <c r="FK30" s="42" t="s">
        <v>113</v>
      </c>
      <c r="FL30" s="42"/>
      <c r="FM30" s="43" t="s">
        <v>39</v>
      </c>
      <c r="FN30" s="42" t="s">
        <v>76</v>
      </c>
      <c r="FO30" s="42"/>
      <c r="FP30" s="43" t="s">
        <v>113</v>
      </c>
      <c r="FQ30" s="42" t="s">
        <v>51</v>
      </c>
      <c r="FR30" s="42"/>
      <c r="FS30" s="43" t="s">
        <v>37</v>
      </c>
      <c r="FT30" s="42" t="s">
        <v>43</v>
      </c>
      <c r="FU30" s="42"/>
      <c r="FV30" s="43" t="s">
        <v>46</v>
      </c>
      <c r="FW30" s="43" t="s">
        <v>113</v>
      </c>
      <c r="FX30" s="42"/>
      <c r="FY30" s="42" t="s">
        <v>46</v>
      </c>
      <c r="FZ30" s="43" t="s">
        <v>77</v>
      </c>
      <c r="GA30" s="42"/>
      <c r="GB30" s="42" t="s">
        <v>113</v>
      </c>
      <c r="GC30" s="42" t="s">
        <v>51</v>
      </c>
      <c r="GD30" s="42"/>
      <c r="GE30" s="43" t="s">
        <v>113</v>
      </c>
      <c r="GF30" s="42" t="s">
        <v>113</v>
      </c>
      <c r="GG30" s="42"/>
      <c r="GH30" s="43" t="s">
        <v>83</v>
      </c>
      <c r="GI30" s="24"/>
      <c r="GJ30" s="24"/>
      <c r="GK30" s="25"/>
      <c r="GL30" s="25"/>
      <c r="GM30" s="24"/>
      <c r="GN30" s="24"/>
    </row>
    <row r="31" spans="1:196" ht="15" customHeight="1">
      <c r="A31" s="42" t="s">
        <v>83</v>
      </c>
      <c r="B31" s="42"/>
      <c r="C31" s="43" t="s">
        <v>77</v>
      </c>
      <c r="D31" s="1">
        <f>VLOOKUP(A31,$H$28:$EE$37,($D$2*6)+4,0)</f>
        <v>0</v>
      </c>
      <c r="E31" s="1" t="s">
        <v>26</v>
      </c>
      <c r="F31" s="1">
        <f>VLOOKUP(C31,$H$28:$EE$37,($D$2*6)+4,0)</f>
        <v>0</v>
      </c>
      <c r="G31" s="1">
        <v>4</v>
      </c>
      <c r="H31" s="43" t="s">
        <v>39</v>
      </c>
      <c r="I31" s="1">
        <f t="shared" si="57"/>
        <v>0</v>
      </c>
      <c r="J31" s="1">
        <f t="shared" si="58"/>
        <v>0</v>
      </c>
      <c r="K31" s="1">
        <f t="shared" si="59"/>
        <v>0</v>
      </c>
      <c r="L31" s="1">
        <f t="shared" si="60"/>
        <v>0</v>
      </c>
      <c r="M31" s="1">
        <f t="shared" si="61"/>
        <v>0</v>
      </c>
      <c r="N31" s="1">
        <f t="shared" si="62"/>
        <v>0</v>
      </c>
      <c r="O31" s="18">
        <f t="shared" si="63"/>
        <v>0</v>
      </c>
      <c r="P31" s="8"/>
      <c r="U31" s="1">
        <f t="shared" si="64"/>
        <v>0</v>
      </c>
      <c r="AA31" s="1">
        <f t="shared" si="65"/>
        <v>0</v>
      </c>
      <c r="AG31" s="1">
        <f t="shared" si="66"/>
        <v>0</v>
      </c>
      <c r="AM31" s="1">
        <f t="shared" si="67"/>
        <v>0</v>
      </c>
      <c r="AS31" s="1">
        <f t="shared" si="68"/>
        <v>0</v>
      </c>
      <c r="AY31" s="1">
        <f t="shared" si="69"/>
        <v>0</v>
      </c>
      <c r="BE31" s="1">
        <f t="shared" si="70"/>
        <v>0</v>
      </c>
      <c r="BK31" s="1">
        <f t="shared" si="71"/>
        <v>0</v>
      </c>
      <c r="BQ31" s="1">
        <f t="shared" si="72"/>
        <v>0</v>
      </c>
      <c r="BW31" s="1">
        <f t="shared" si="73"/>
        <v>0</v>
      </c>
      <c r="CC31" s="1">
        <f t="shared" si="74"/>
        <v>0</v>
      </c>
      <c r="CI31" s="1">
        <f t="shared" si="75"/>
        <v>0</v>
      </c>
      <c r="CO31" s="1">
        <f t="shared" si="76"/>
        <v>0</v>
      </c>
      <c r="CU31" s="1">
        <f t="shared" si="77"/>
        <v>0</v>
      </c>
      <c r="DA31" s="1">
        <f t="shared" si="78"/>
        <v>0</v>
      </c>
      <c r="DG31" s="1">
        <f t="shared" si="79"/>
        <v>0</v>
      </c>
      <c r="DM31" s="1">
        <f t="shared" si="80"/>
        <v>0</v>
      </c>
      <c r="DS31" s="1">
        <f t="shared" si="81"/>
        <v>0</v>
      </c>
      <c r="DY31" s="1">
        <f t="shared" si="82"/>
        <v>0</v>
      </c>
      <c r="EE31" s="1">
        <f t="shared" si="83"/>
        <v>0</v>
      </c>
      <c r="EG31" s="42" t="s">
        <v>83</v>
      </c>
      <c r="EH31" s="42"/>
      <c r="EI31" s="43" t="s">
        <v>77</v>
      </c>
      <c r="EJ31" s="43" t="s">
        <v>83</v>
      </c>
      <c r="EK31" s="42"/>
      <c r="EL31" s="42" t="s">
        <v>37</v>
      </c>
      <c r="EM31" s="42" t="s">
        <v>83</v>
      </c>
      <c r="EN31" s="42"/>
      <c r="EO31" s="43" t="s">
        <v>39</v>
      </c>
      <c r="EP31" s="42" t="s">
        <v>39</v>
      </c>
      <c r="EQ31" s="42"/>
      <c r="ER31" s="43" t="s">
        <v>46</v>
      </c>
      <c r="ES31" s="42" t="s">
        <v>83</v>
      </c>
      <c r="ET31" s="42"/>
      <c r="EU31" s="43" t="s">
        <v>76</v>
      </c>
      <c r="EV31" s="42" t="s">
        <v>39</v>
      </c>
      <c r="EW31" s="42"/>
      <c r="EX31" s="43" t="s">
        <v>77</v>
      </c>
      <c r="EY31" s="42" t="s">
        <v>51</v>
      </c>
      <c r="EZ31" s="42"/>
      <c r="FA31" s="43" t="s">
        <v>83</v>
      </c>
      <c r="FB31" s="42" t="s">
        <v>83</v>
      </c>
      <c r="FC31" s="42"/>
      <c r="FD31" s="43" t="s">
        <v>46</v>
      </c>
      <c r="FE31" s="43" t="s">
        <v>39</v>
      </c>
      <c r="FF31" s="42"/>
      <c r="FG31" s="42" t="s">
        <v>37</v>
      </c>
      <c r="FH31" s="42" t="s">
        <v>77</v>
      </c>
      <c r="FI31" s="42"/>
      <c r="FJ31" s="43" t="s">
        <v>83</v>
      </c>
      <c r="FK31" s="43" t="s">
        <v>37</v>
      </c>
      <c r="FL31" s="42"/>
      <c r="FM31" s="42" t="s">
        <v>83</v>
      </c>
      <c r="FN31" s="42" t="s">
        <v>39</v>
      </c>
      <c r="FO31" s="42"/>
      <c r="FP31" s="43" t="s">
        <v>83</v>
      </c>
      <c r="FQ31" s="42" t="s">
        <v>46</v>
      </c>
      <c r="FR31" s="42"/>
      <c r="FS31" s="43" t="s">
        <v>39</v>
      </c>
      <c r="FT31" s="42" t="s">
        <v>76</v>
      </c>
      <c r="FU31" s="42"/>
      <c r="FV31" s="43" t="s">
        <v>83</v>
      </c>
      <c r="FW31" s="42" t="s">
        <v>77</v>
      </c>
      <c r="FX31" s="42"/>
      <c r="FY31" s="43" t="s">
        <v>39</v>
      </c>
      <c r="FZ31" s="42" t="s">
        <v>83</v>
      </c>
      <c r="GA31" s="42"/>
      <c r="GB31" s="43" t="s">
        <v>51</v>
      </c>
      <c r="GC31" s="42" t="s">
        <v>46</v>
      </c>
      <c r="GD31" s="42"/>
      <c r="GE31" s="43" t="s">
        <v>83</v>
      </c>
      <c r="GF31" s="43" t="s">
        <v>37</v>
      </c>
      <c r="GG31" s="42"/>
      <c r="GH31" s="42" t="s">
        <v>39</v>
      </c>
      <c r="GI31" s="25"/>
      <c r="GJ31" s="24"/>
      <c r="GK31" s="24"/>
      <c r="GL31" s="25"/>
      <c r="GM31" s="24"/>
      <c r="GN31" s="24"/>
    </row>
    <row r="32" spans="1:207" ht="15" customHeight="1">
      <c r="A32" s="42" t="s">
        <v>46</v>
      </c>
      <c r="B32" s="42"/>
      <c r="C32" s="43" t="s">
        <v>76</v>
      </c>
      <c r="D32" s="1">
        <f>VLOOKUP(A32,$H$28:$EE$37,($D$2*6)+4,0)</f>
        <v>0</v>
      </c>
      <c r="E32" s="1" t="s">
        <v>26</v>
      </c>
      <c r="F32" s="1">
        <f>VLOOKUP(C32,$H$28:$EE$37,($D$2*6)+4,0)</f>
        <v>0</v>
      </c>
      <c r="G32" s="1">
        <v>5</v>
      </c>
      <c r="H32" s="42" t="s">
        <v>113</v>
      </c>
      <c r="I32" s="1">
        <f t="shared" si="57"/>
        <v>0</v>
      </c>
      <c r="J32" s="1">
        <f t="shared" si="58"/>
        <v>0</v>
      </c>
      <c r="K32" s="1">
        <f t="shared" si="59"/>
        <v>0</v>
      </c>
      <c r="L32" s="1">
        <f t="shared" si="60"/>
        <v>0</v>
      </c>
      <c r="M32" s="1">
        <f t="shared" si="61"/>
        <v>0</v>
      </c>
      <c r="N32" s="1">
        <f t="shared" si="62"/>
        <v>0</v>
      </c>
      <c r="O32" s="18">
        <f t="shared" si="63"/>
        <v>0</v>
      </c>
      <c r="P32" s="8"/>
      <c r="U32" s="1">
        <f t="shared" si="64"/>
        <v>0</v>
      </c>
      <c r="AA32" s="1">
        <f t="shared" si="65"/>
        <v>0</v>
      </c>
      <c r="AG32" s="1">
        <f t="shared" si="66"/>
        <v>0</v>
      </c>
      <c r="AM32" s="1">
        <f t="shared" si="67"/>
        <v>0</v>
      </c>
      <c r="AS32" s="1">
        <f t="shared" si="68"/>
        <v>0</v>
      </c>
      <c r="AY32" s="1">
        <f t="shared" si="69"/>
        <v>0</v>
      </c>
      <c r="BE32" s="1">
        <f t="shared" si="70"/>
        <v>0</v>
      </c>
      <c r="BK32" s="1">
        <f t="shared" si="71"/>
        <v>0</v>
      </c>
      <c r="BQ32" s="1">
        <f t="shared" si="72"/>
        <v>0</v>
      </c>
      <c r="BW32" s="1">
        <f t="shared" si="73"/>
        <v>0</v>
      </c>
      <c r="CC32" s="1">
        <f t="shared" si="74"/>
        <v>0</v>
      </c>
      <c r="CI32" s="1">
        <f t="shared" si="75"/>
        <v>0</v>
      </c>
      <c r="CO32" s="1">
        <f t="shared" si="76"/>
        <v>0</v>
      </c>
      <c r="CU32" s="1">
        <f t="shared" si="77"/>
        <v>0</v>
      </c>
      <c r="DA32" s="1">
        <f t="shared" si="78"/>
        <v>0</v>
      </c>
      <c r="DG32" s="1">
        <f t="shared" si="79"/>
        <v>0</v>
      </c>
      <c r="DM32" s="1">
        <f t="shared" si="80"/>
        <v>0</v>
      </c>
      <c r="DS32" s="1">
        <f t="shared" si="81"/>
        <v>0</v>
      </c>
      <c r="DY32" s="1">
        <f t="shared" si="82"/>
        <v>0</v>
      </c>
      <c r="EE32" s="1">
        <f t="shared" si="83"/>
        <v>0</v>
      </c>
      <c r="EG32" s="42" t="s">
        <v>46</v>
      </c>
      <c r="EH32" s="42"/>
      <c r="EI32" s="43" t="s">
        <v>76</v>
      </c>
      <c r="EJ32" s="42" t="s">
        <v>51</v>
      </c>
      <c r="EK32" s="42"/>
      <c r="EL32" s="43" t="s">
        <v>46</v>
      </c>
      <c r="EM32" s="42" t="s">
        <v>46</v>
      </c>
      <c r="EN32" s="42"/>
      <c r="EO32" s="43" t="s">
        <v>37</v>
      </c>
      <c r="EP32" s="42" t="s">
        <v>76</v>
      </c>
      <c r="EQ32" s="42"/>
      <c r="ER32" s="43" t="s">
        <v>77</v>
      </c>
      <c r="ES32" s="42" t="s">
        <v>77</v>
      </c>
      <c r="ET32" s="42"/>
      <c r="EU32" s="43" t="s">
        <v>37</v>
      </c>
      <c r="EV32" s="42" t="s">
        <v>76</v>
      </c>
      <c r="EW32" s="42"/>
      <c r="EX32" s="43" t="s">
        <v>51</v>
      </c>
      <c r="EY32" s="43" t="s">
        <v>76</v>
      </c>
      <c r="EZ32" s="42"/>
      <c r="FA32" s="42" t="s">
        <v>39</v>
      </c>
      <c r="FB32" s="42" t="s">
        <v>76</v>
      </c>
      <c r="FC32" s="42"/>
      <c r="FD32" s="43" t="s">
        <v>37</v>
      </c>
      <c r="FE32" s="42" t="s">
        <v>46</v>
      </c>
      <c r="FF32" s="42"/>
      <c r="FG32" s="43" t="s">
        <v>77</v>
      </c>
      <c r="FH32" s="42" t="s">
        <v>76</v>
      </c>
      <c r="FI32" s="42"/>
      <c r="FJ32" s="43" t="s">
        <v>46</v>
      </c>
      <c r="FK32" s="42" t="s">
        <v>46</v>
      </c>
      <c r="FL32" s="42"/>
      <c r="FM32" s="43" t="s">
        <v>51</v>
      </c>
      <c r="FN32" s="42" t="s">
        <v>37</v>
      </c>
      <c r="FO32" s="42"/>
      <c r="FP32" s="43" t="s">
        <v>46</v>
      </c>
      <c r="FQ32" s="42" t="s">
        <v>77</v>
      </c>
      <c r="FR32" s="42"/>
      <c r="FS32" s="43" t="s">
        <v>76</v>
      </c>
      <c r="FT32" s="42" t="s">
        <v>37</v>
      </c>
      <c r="FU32" s="42"/>
      <c r="FV32" s="43" t="s">
        <v>77</v>
      </c>
      <c r="FW32" s="42" t="s">
        <v>51</v>
      </c>
      <c r="FX32" s="42"/>
      <c r="FY32" s="43" t="s">
        <v>76</v>
      </c>
      <c r="FZ32" s="43" t="s">
        <v>39</v>
      </c>
      <c r="GA32" s="42"/>
      <c r="GB32" s="42" t="s">
        <v>76</v>
      </c>
      <c r="GC32" s="42" t="s">
        <v>37</v>
      </c>
      <c r="GD32" s="42"/>
      <c r="GE32" s="43" t="s">
        <v>76</v>
      </c>
      <c r="GF32" s="42" t="s">
        <v>77</v>
      </c>
      <c r="GG32" s="42"/>
      <c r="GH32" s="43" t="s">
        <v>46</v>
      </c>
      <c r="GI32" s="25"/>
      <c r="GJ32" s="24"/>
      <c r="GK32" s="24"/>
      <c r="GL32" s="25"/>
      <c r="GM32" s="24"/>
      <c r="GN32" s="24"/>
      <c r="GY32" s="12"/>
    </row>
    <row r="33" spans="1:196" ht="15" customHeight="1">
      <c r="A33" s="42"/>
      <c r="B33" s="42"/>
      <c r="C33" s="43"/>
      <c r="G33" s="1">
        <v>6</v>
      </c>
      <c r="H33" s="43" t="s">
        <v>37</v>
      </c>
      <c r="I33" s="1">
        <f t="shared" si="57"/>
        <v>0</v>
      </c>
      <c r="J33" s="1">
        <f t="shared" si="58"/>
        <v>0</v>
      </c>
      <c r="K33" s="1">
        <f t="shared" si="59"/>
        <v>0</v>
      </c>
      <c r="L33" s="1">
        <f t="shared" si="60"/>
        <v>0</v>
      </c>
      <c r="M33" s="1">
        <f t="shared" si="61"/>
        <v>0</v>
      </c>
      <c r="N33" s="1">
        <f t="shared" si="62"/>
        <v>0</v>
      </c>
      <c r="O33" s="18">
        <f t="shared" si="63"/>
        <v>0</v>
      </c>
      <c r="P33" s="8"/>
      <c r="U33" s="1">
        <f t="shared" si="64"/>
        <v>0</v>
      </c>
      <c r="AA33" s="1">
        <f t="shared" si="65"/>
        <v>0</v>
      </c>
      <c r="AG33" s="1">
        <f t="shared" si="66"/>
        <v>0</v>
      </c>
      <c r="AM33" s="1">
        <f t="shared" si="67"/>
        <v>0</v>
      </c>
      <c r="AS33" s="1">
        <f t="shared" si="68"/>
        <v>0</v>
      </c>
      <c r="AY33" s="1">
        <f t="shared" si="69"/>
        <v>0</v>
      </c>
      <c r="BE33" s="1">
        <f t="shared" si="70"/>
        <v>0</v>
      </c>
      <c r="BK33" s="1">
        <f t="shared" si="71"/>
        <v>0</v>
      </c>
      <c r="BQ33" s="1">
        <f t="shared" si="72"/>
        <v>0</v>
      </c>
      <c r="BW33" s="1">
        <f t="shared" si="73"/>
        <v>0</v>
      </c>
      <c r="CC33" s="1">
        <f t="shared" si="74"/>
        <v>0</v>
      </c>
      <c r="CI33" s="1">
        <f t="shared" si="75"/>
        <v>0</v>
      </c>
      <c r="CO33" s="1">
        <f t="shared" si="76"/>
        <v>0</v>
      </c>
      <c r="CU33" s="1">
        <f t="shared" si="77"/>
        <v>0</v>
      </c>
      <c r="DA33" s="1">
        <f t="shared" si="78"/>
        <v>0</v>
      </c>
      <c r="DG33" s="1">
        <f t="shared" si="79"/>
        <v>0</v>
      </c>
      <c r="DM33" s="1">
        <f t="shared" si="80"/>
        <v>0</v>
      </c>
      <c r="DQ33" s="11"/>
      <c r="DS33" s="1">
        <f t="shared" si="81"/>
        <v>0</v>
      </c>
      <c r="DY33" s="1">
        <f t="shared" si="82"/>
        <v>0</v>
      </c>
      <c r="EE33" s="1">
        <f t="shared" si="83"/>
        <v>0</v>
      </c>
      <c r="EG33" s="42"/>
      <c r="EH33" s="42"/>
      <c r="EI33" s="43"/>
      <c r="EJ33" s="42"/>
      <c r="EK33" s="42"/>
      <c r="EL33" s="43"/>
      <c r="EM33" s="42"/>
      <c r="EN33" s="42"/>
      <c r="EO33" s="43"/>
      <c r="EP33" s="42"/>
      <c r="EQ33" s="42"/>
      <c r="ER33" s="43"/>
      <c r="ES33" s="42"/>
      <c r="ET33" s="42"/>
      <c r="EU33" s="43"/>
      <c r="EV33" s="42"/>
      <c r="EW33" s="42"/>
      <c r="EX33" s="43"/>
      <c r="EY33" s="43"/>
      <c r="EZ33" s="42"/>
      <c r="FA33" s="42"/>
      <c r="FB33" s="42"/>
      <c r="FC33" s="42"/>
      <c r="FD33" s="43"/>
      <c r="FE33" s="42"/>
      <c r="FF33" s="42"/>
      <c r="FG33" s="43"/>
      <c r="FH33" s="42"/>
      <c r="FI33" s="42"/>
      <c r="FJ33" s="43"/>
      <c r="FK33" s="42"/>
      <c r="FL33" s="42"/>
      <c r="FM33" s="43"/>
      <c r="FN33" s="42"/>
      <c r="FO33" s="42"/>
      <c r="FP33" s="43"/>
      <c r="FQ33" s="42"/>
      <c r="FR33" s="42"/>
      <c r="FS33" s="43"/>
      <c r="FT33" s="42"/>
      <c r="FU33" s="42"/>
      <c r="FV33" s="43"/>
      <c r="FW33" s="42"/>
      <c r="FX33" s="42"/>
      <c r="FY33" s="43"/>
      <c r="FZ33" s="43"/>
      <c r="GA33" s="42"/>
      <c r="GB33" s="42"/>
      <c r="GC33" s="42"/>
      <c r="GD33" s="42"/>
      <c r="GE33" s="43"/>
      <c r="GF33" s="42"/>
      <c r="GG33" s="42"/>
      <c r="GH33" s="43"/>
      <c r="GI33" s="24"/>
      <c r="GJ33" s="24"/>
      <c r="GK33" s="25"/>
      <c r="GL33" s="25"/>
      <c r="GM33" s="24"/>
      <c r="GN33" s="24"/>
    </row>
    <row r="34" spans="1:196" ht="15" customHeight="1">
      <c r="A34" s="42"/>
      <c r="B34" s="42"/>
      <c r="C34" s="43"/>
      <c r="G34" s="1">
        <v>7</v>
      </c>
      <c r="H34" s="42" t="s">
        <v>83</v>
      </c>
      <c r="I34" s="1">
        <f t="shared" si="57"/>
        <v>0</v>
      </c>
      <c r="J34" s="1">
        <f t="shared" si="58"/>
        <v>0</v>
      </c>
      <c r="K34" s="1">
        <f t="shared" si="59"/>
        <v>0</v>
      </c>
      <c r="L34" s="1">
        <f t="shared" si="60"/>
        <v>0</v>
      </c>
      <c r="M34" s="1">
        <f t="shared" si="61"/>
        <v>0</v>
      </c>
      <c r="N34" s="1">
        <f t="shared" si="62"/>
        <v>0</v>
      </c>
      <c r="O34" s="18">
        <f t="shared" si="63"/>
        <v>0</v>
      </c>
      <c r="P34" s="8"/>
      <c r="U34" s="1">
        <f t="shared" si="64"/>
        <v>0</v>
      </c>
      <c r="AA34" s="1">
        <f t="shared" si="65"/>
        <v>0</v>
      </c>
      <c r="AG34" s="1">
        <f t="shared" si="66"/>
        <v>0</v>
      </c>
      <c r="AM34" s="1">
        <f t="shared" si="67"/>
        <v>0</v>
      </c>
      <c r="AS34" s="1">
        <f t="shared" si="68"/>
        <v>0</v>
      </c>
      <c r="AY34" s="1">
        <f t="shared" si="69"/>
        <v>0</v>
      </c>
      <c r="BE34" s="1">
        <f t="shared" si="70"/>
        <v>0</v>
      </c>
      <c r="BK34" s="1">
        <f t="shared" si="71"/>
        <v>0</v>
      </c>
      <c r="BQ34" s="1">
        <f t="shared" si="72"/>
        <v>0</v>
      </c>
      <c r="BW34" s="1">
        <f t="shared" si="73"/>
        <v>0</v>
      </c>
      <c r="CC34" s="1">
        <f t="shared" si="74"/>
        <v>0</v>
      </c>
      <c r="CI34" s="1">
        <f t="shared" si="75"/>
        <v>0</v>
      </c>
      <c r="CO34" s="1">
        <f t="shared" si="76"/>
        <v>0</v>
      </c>
      <c r="CU34" s="1">
        <f t="shared" si="77"/>
        <v>0</v>
      </c>
      <c r="DA34" s="1">
        <f t="shared" si="78"/>
        <v>0</v>
      </c>
      <c r="DG34" s="1">
        <f t="shared" si="79"/>
        <v>0</v>
      </c>
      <c r="DM34" s="1">
        <f t="shared" si="80"/>
        <v>0</v>
      </c>
      <c r="DQ34" s="12"/>
      <c r="DS34" s="1">
        <f t="shared" si="81"/>
        <v>0</v>
      </c>
      <c r="DY34" s="1">
        <f t="shared" si="82"/>
        <v>0</v>
      </c>
      <c r="EE34" s="1">
        <f t="shared" si="83"/>
        <v>0</v>
      </c>
      <c r="EG34" s="42"/>
      <c r="EH34" s="42"/>
      <c r="EI34" s="43"/>
      <c r="EJ34" s="42"/>
      <c r="EK34" s="42"/>
      <c r="EL34" s="43"/>
      <c r="EM34" s="42"/>
      <c r="EN34" s="42"/>
      <c r="EO34" s="43"/>
      <c r="EP34" s="42"/>
      <c r="EQ34" s="42"/>
      <c r="ER34" s="43"/>
      <c r="ES34" s="42"/>
      <c r="ET34" s="42"/>
      <c r="EU34" s="43"/>
      <c r="EV34" s="42"/>
      <c r="EW34" s="42"/>
      <c r="EX34" s="43"/>
      <c r="EY34" s="43"/>
      <c r="EZ34" s="42"/>
      <c r="FA34" s="42"/>
      <c r="FB34" s="42"/>
      <c r="FC34" s="42"/>
      <c r="FD34" s="43"/>
      <c r="FE34" s="42"/>
      <c r="FF34" s="42"/>
      <c r="FG34" s="43"/>
      <c r="FH34" s="42"/>
      <c r="FI34" s="42"/>
      <c r="FJ34" s="43"/>
      <c r="FK34" s="42"/>
      <c r="FL34" s="42"/>
      <c r="FM34" s="43"/>
      <c r="FN34" s="42"/>
      <c r="FO34" s="42"/>
      <c r="FP34" s="43"/>
      <c r="FQ34" s="42"/>
      <c r="FR34" s="42"/>
      <c r="FS34" s="43"/>
      <c r="FT34" s="42"/>
      <c r="FU34" s="42"/>
      <c r="FV34" s="43"/>
      <c r="FW34" s="42"/>
      <c r="FX34" s="42"/>
      <c r="FY34" s="43"/>
      <c r="FZ34" s="43"/>
      <c r="GA34" s="42"/>
      <c r="GB34" s="42"/>
      <c r="GC34" s="42"/>
      <c r="GD34" s="42"/>
      <c r="GE34" s="43"/>
      <c r="GF34" s="42"/>
      <c r="GG34" s="42"/>
      <c r="GH34" s="43"/>
      <c r="GI34" s="24"/>
      <c r="GJ34" s="24"/>
      <c r="GK34" s="25"/>
      <c r="GL34" s="24"/>
      <c r="GM34" s="24"/>
      <c r="GN34" s="25"/>
    </row>
    <row r="35" spans="1:196" ht="15" customHeight="1">
      <c r="A35" s="42"/>
      <c r="B35" s="42"/>
      <c r="C35" s="43"/>
      <c r="G35" s="1">
        <v>8</v>
      </c>
      <c r="H35" s="43" t="s">
        <v>77</v>
      </c>
      <c r="I35" s="1">
        <f t="shared" si="57"/>
        <v>0</v>
      </c>
      <c r="J35" s="1">
        <f t="shared" si="58"/>
        <v>0</v>
      </c>
      <c r="K35" s="1">
        <f t="shared" si="59"/>
        <v>0</v>
      </c>
      <c r="L35" s="1">
        <f t="shared" si="60"/>
        <v>0</v>
      </c>
      <c r="M35" s="1">
        <f t="shared" si="61"/>
        <v>0</v>
      </c>
      <c r="N35" s="1">
        <f t="shared" si="62"/>
        <v>0</v>
      </c>
      <c r="O35" s="18">
        <f t="shared" si="63"/>
        <v>0</v>
      </c>
      <c r="P35" s="8"/>
      <c r="U35" s="1">
        <f t="shared" si="64"/>
        <v>0</v>
      </c>
      <c r="AA35" s="1">
        <f t="shared" si="65"/>
        <v>0</v>
      </c>
      <c r="AG35" s="1">
        <f t="shared" si="66"/>
        <v>0</v>
      </c>
      <c r="AM35" s="1">
        <f t="shared" si="67"/>
        <v>0</v>
      </c>
      <c r="AS35" s="1">
        <f t="shared" si="68"/>
        <v>0</v>
      </c>
      <c r="AY35" s="1">
        <f t="shared" si="69"/>
        <v>0</v>
      </c>
      <c r="BE35" s="1">
        <f t="shared" si="70"/>
        <v>0</v>
      </c>
      <c r="BK35" s="1">
        <f t="shared" si="71"/>
        <v>0</v>
      </c>
      <c r="BQ35" s="1">
        <f t="shared" si="72"/>
        <v>0</v>
      </c>
      <c r="BW35" s="1">
        <f t="shared" si="73"/>
        <v>0</v>
      </c>
      <c r="CC35" s="1">
        <f t="shared" si="74"/>
        <v>0</v>
      </c>
      <c r="CI35" s="1">
        <f t="shared" si="75"/>
        <v>0</v>
      </c>
      <c r="CO35" s="1">
        <f t="shared" si="76"/>
        <v>0</v>
      </c>
      <c r="CU35" s="1">
        <f t="shared" si="77"/>
        <v>0</v>
      </c>
      <c r="DA35" s="1">
        <f t="shared" si="78"/>
        <v>0</v>
      </c>
      <c r="DG35" s="1">
        <f t="shared" si="79"/>
        <v>0</v>
      </c>
      <c r="DM35" s="1">
        <f t="shared" si="80"/>
        <v>0</v>
      </c>
      <c r="DS35" s="1">
        <f t="shared" si="81"/>
        <v>0</v>
      </c>
      <c r="DY35" s="1">
        <f t="shared" si="82"/>
        <v>0</v>
      </c>
      <c r="EE35" s="1">
        <f t="shared" si="83"/>
        <v>0</v>
      </c>
      <c r="EG35" s="42"/>
      <c r="EH35" s="42"/>
      <c r="EI35" s="43"/>
      <c r="EJ35" s="42"/>
      <c r="EK35" s="42"/>
      <c r="EL35" s="43"/>
      <c r="EM35" s="42"/>
      <c r="EN35" s="42"/>
      <c r="EO35" s="43"/>
      <c r="EP35" s="42"/>
      <c r="EQ35" s="42"/>
      <c r="ER35" s="43"/>
      <c r="ES35" s="42"/>
      <c r="ET35" s="42"/>
      <c r="EU35" s="43"/>
      <c r="EV35" s="42"/>
      <c r="EW35" s="42"/>
      <c r="EX35" s="43"/>
      <c r="EY35" s="43"/>
      <c r="EZ35" s="42"/>
      <c r="FA35" s="42"/>
      <c r="FB35" s="42"/>
      <c r="FC35" s="42"/>
      <c r="FD35" s="43"/>
      <c r="FE35" s="42"/>
      <c r="FF35" s="42"/>
      <c r="FG35" s="43"/>
      <c r="FH35" s="42"/>
      <c r="FI35" s="42"/>
      <c r="FJ35" s="43"/>
      <c r="FK35" s="42"/>
      <c r="FL35" s="42"/>
      <c r="FM35" s="43"/>
      <c r="FN35" s="42"/>
      <c r="FO35" s="42"/>
      <c r="FP35" s="43"/>
      <c r="FQ35" s="42"/>
      <c r="FR35" s="42"/>
      <c r="FS35" s="43"/>
      <c r="FT35" s="42"/>
      <c r="FU35" s="42"/>
      <c r="FV35" s="43"/>
      <c r="FW35" s="42"/>
      <c r="FX35" s="42"/>
      <c r="FY35" s="43"/>
      <c r="FZ35" s="43"/>
      <c r="GA35" s="42"/>
      <c r="GB35" s="42"/>
      <c r="GC35" s="42"/>
      <c r="GD35" s="42"/>
      <c r="GE35" s="43"/>
      <c r="GF35" s="42"/>
      <c r="GG35" s="42"/>
      <c r="GH35" s="43"/>
      <c r="GI35" s="24"/>
      <c r="GJ35" s="24"/>
      <c r="GK35" s="25"/>
      <c r="GL35" s="24"/>
      <c r="GM35" s="24"/>
      <c r="GN35" s="25"/>
    </row>
    <row r="36" spans="1:196" ht="15" customHeight="1">
      <c r="A36" s="42"/>
      <c r="B36" s="42"/>
      <c r="C36" s="43"/>
      <c r="G36" s="1">
        <v>9</v>
      </c>
      <c r="H36" s="42" t="s">
        <v>46</v>
      </c>
      <c r="I36" s="1">
        <f t="shared" si="57"/>
        <v>0</v>
      </c>
      <c r="J36" s="1">
        <f t="shared" si="58"/>
        <v>0</v>
      </c>
      <c r="K36" s="1">
        <f t="shared" si="59"/>
        <v>0</v>
      </c>
      <c r="L36" s="1">
        <f t="shared" si="60"/>
        <v>0</v>
      </c>
      <c r="M36" s="1">
        <f t="shared" si="61"/>
        <v>0</v>
      </c>
      <c r="N36" s="1">
        <f t="shared" si="62"/>
        <v>0</v>
      </c>
      <c r="O36" s="18">
        <f t="shared" si="63"/>
        <v>0</v>
      </c>
      <c r="P36" s="8"/>
      <c r="U36" s="1">
        <f t="shared" si="64"/>
        <v>0</v>
      </c>
      <c r="AA36" s="1">
        <f t="shared" si="65"/>
        <v>0</v>
      </c>
      <c r="AG36" s="1">
        <f t="shared" si="66"/>
        <v>0</v>
      </c>
      <c r="AM36" s="1">
        <f t="shared" si="67"/>
        <v>0</v>
      </c>
      <c r="AS36" s="1">
        <f t="shared" si="68"/>
        <v>0</v>
      </c>
      <c r="AY36" s="1">
        <f t="shared" si="69"/>
        <v>0</v>
      </c>
      <c r="BE36" s="1">
        <f t="shared" si="70"/>
        <v>0</v>
      </c>
      <c r="BK36" s="1">
        <f t="shared" si="71"/>
        <v>0</v>
      </c>
      <c r="BQ36" s="1">
        <f t="shared" si="72"/>
        <v>0</v>
      </c>
      <c r="BW36" s="1">
        <f t="shared" si="73"/>
        <v>0</v>
      </c>
      <c r="CC36" s="1">
        <f t="shared" si="74"/>
        <v>0</v>
      </c>
      <c r="CI36" s="1">
        <f t="shared" si="75"/>
        <v>0</v>
      </c>
      <c r="CO36" s="1">
        <f t="shared" si="76"/>
        <v>0</v>
      </c>
      <c r="CU36" s="1">
        <f t="shared" si="77"/>
        <v>0</v>
      </c>
      <c r="DA36" s="1">
        <f t="shared" si="78"/>
        <v>0</v>
      </c>
      <c r="DG36" s="1">
        <f t="shared" si="79"/>
        <v>0</v>
      </c>
      <c r="DM36" s="1">
        <f t="shared" si="80"/>
        <v>0</v>
      </c>
      <c r="DS36" s="1">
        <f t="shared" si="81"/>
        <v>0</v>
      </c>
      <c r="DY36" s="1">
        <f t="shared" si="82"/>
        <v>0</v>
      </c>
      <c r="EE36" s="1">
        <f t="shared" si="83"/>
        <v>0</v>
      </c>
      <c r="EG36" s="42"/>
      <c r="EH36" s="42"/>
      <c r="EI36" s="43"/>
      <c r="EJ36" s="42"/>
      <c r="EK36" s="42"/>
      <c r="EL36" s="43"/>
      <c r="EM36" s="42"/>
      <c r="EN36" s="42"/>
      <c r="EO36" s="43"/>
      <c r="EP36" s="42"/>
      <c r="EQ36" s="42"/>
      <c r="ER36" s="43"/>
      <c r="ES36" s="42"/>
      <c r="ET36" s="42"/>
      <c r="EU36" s="43"/>
      <c r="EV36" s="42"/>
      <c r="EW36" s="42"/>
      <c r="EX36" s="43"/>
      <c r="EY36" s="43"/>
      <c r="EZ36" s="42"/>
      <c r="FA36" s="42"/>
      <c r="FB36" s="42"/>
      <c r="FC36" s="42"/>
      <c r="FD36" s="43"/>
      <c r="FE36" s="42"/>
      <c r="FF36" s="42"/>
      <c r="FG36" s="43"/>
      <c r="FH36" s="42"/>
      <c r="FI36" s="42"/>
      <c r="FJ36" s="43"/>
      <c r="FK36" s="42"/>
      <c r="FL36" s="42"/>
      <c r="FM36" s="43"/>
      <c r="FN36" s="42"/>
      <c r="FO36" s="42"/>
      <c r="FP36" s="43"/>
      <c r="FQ36" s="42"/>
      <c r="FR36" s="42"/>
      <c r="FS36" s="43"/>
      <c r="FT36" s="42"/>
      <c r="FU36" s="42"/>
      <c r="FV36" s="43"/>
      <c r="FW36" s="42"/>
      <c r="FX36" s="42"/>
      <c r="FY36" s="43"/>
      <c r="FZ36" s="43"/>
      <c r="GA36" s="42"/>
      <c r="GB36" s="42"/>
      <c r="GC36" s="42"/>
      <c r="GD36" s="42"/>
      <c r="GE36" s="43"/>
      <c r="GF36" s="42"/>
      <c r="GG36" s="42"/>
      <c r="GH36" s="43"/>
      <c r="GI36" s="24"/>
      <c r="GJ36" s="24"/>
      <c r="GK36" s="25"/>
      <c r="GL36" s="25"/>
      <c r="GM36" s="24"/>
      <c r="GN36" s="24"/>
    </row>
    <row r="37" spans="1:196" ht="15" customHeight="1">
      <c r="A37" s="42"/>
      <c r="B37" s="42"/>
      <c r="C37" s="43"/>
      <c r="G37" s="1">
        <v>10</v>
      </c>
      <c r="H37" s="43" t="s">
        <v>76</v>
      </c>
      <c r="I37" s="1">
        <f t="shared" si="57"/>
        <v>0</v>
      </c>
      <c r="J37" s="1">
        <f t="shared" si="58"/>
        <v>0</v>
      </c>
      <c r="K37" s="1">
        <f t="shared" si="59"/>
        <v>0</v>
      </c>
      <c r="L37" s="1">
        <f t="shared" si="60"/>
        <v>0</v>
      </c>
      <c r="M37" s="1">
        <f t="shared" si="61"/>
        <v>0</v>
      </c>
      <c r="N37" s="1">
        <f t="shared" si="62"/>
        <v>0</v>
      </c>
      <c r="O37" s="18">
        <f t="shared" si="63"/>
        <v>0</v>
      </c>
      <c r="P37" s="8"/>
      <c r="U37" s="1">
        <f t="shared" si="64"/>
        <v>0</v>
      </c>
      <c r="AA37" s="1">
        <f t="shared" si="65"/>
        <v>0</v>
      </c>
      <c r="AG37" s="1">
        <f t="shared" si="66"/>
        <v>0</v>
      </c>
      <c r="AM37" s="1">
        <f t="shared" si="67"/>
        <v>0</v>
      </c>
      <c r="AS37" s="1">
        <f t="shared" si="68"/>
        <v>0</v>
      </c>
      <c r="AY37" s="1">
        <f t="shared" si="69"/>
        <v>0</v>
      </c>
      <c r="BE37" s="1">
        <f t="shared" si="70"/>
        <v>0</v>
      </c>
      <c r="BK37" s="1">
        <f t="shared" si="71"/>
        <v>0</v>
      </c>
      <c r="BQ37" s="1">
        <f t="shared" si="72"/>
        <v>0</v>
      </c>
      <c r="BW37" s="1">
        <f t="shared" si="73"/>
        <v>0</v>
      </c>
      <c r="CC37" s="1">
        <f t="shared" si="74"/>
        <v>0</v>
      </c>
      <c r="CI37" s="1">
        <f t="shared" si="75"/>
        <v>0</v>
      </c>
      <c r="CO37" s="1">
        <f t="shared" si="76"/>
        <v>0</v>
      </c>
      <c r="CU37" s="1">
        <f t="shared" si="77"/>
        <v>0</v>
      </c>
      <c r="DA37" s="1">
        <f t="shared" si="78"/>
        <v>0</v>
      </c>
      <c r="DG37" s="1">
        <f t="shared" si="79"/>
        <v>0</v>
      </c>
      <c r="DM37" s="1">
        <f t="shared" si="80"/>
        <v>0</v>
      </c>
      <c r="DS37" s="1">
        <f t="shared" si="81"/>
        <v>0</v>
      </c>
      <c r="DU37" s="11"/>
      <c r="DY37" s="1">
        <f t="shared" si="82"/>
        <v>0</v>
      </c>
      <c r="EE37" s="1">
        <f t="shared" si="83"/>
        <v>0</v>
      </c>
      <c r="EG37" s="42"/>
      <c r="EH37" s="42"/>
      <c r="EI37" s="43"/>
      <c r="EJ37" s="42"/>
      <c r="EK37" s="42"/>
      <c r="EL37" s="43"/>
      <c r="EM37" s="42"/>
      <c r="EN37" s="42"/>
      <c r="EO37" s="43"/>
      <c r="EP37" s="42"/>
      <c r="EQ37" s="42"/>
      <c r="ER37" s="43"/>
      <c r="ES37" s="42"/>
      <c r="ET37" s="42"/>
      <c r="EU37" s="43"/>
      <c r="EV37" s="42"/>
      <c r="EW37" s="42"/>
      <c r="EX37" s="43"/>
      <c r="EY37" s="43"/>
      <c r="EZ37" s="42"/>
      <c r="FA37" s="42"/>
      <c r="FB37" s="42"/>
      <c r="FC37" s="42"/>
      <c r="FD37" s="43"/>
      <c r="FE37" s="42"/>
      <c r="FF37" s="42"/>
      <c r="FG37" s="43"/>
      <c r="FH37" s="42"/>
      <c r="FI37" s="42"/>
      <c r="FJ37" s="43"/>
      <c r="FK37" s="42"/>
      <c r="FL37" s="42"/>
      <c r="FM37" s="43"/>
      <c r="FN37" s="42"/>
      <c r="FO37" s="42"/>
      <c r="FP37" s="43"/>
      <c r="FQ37" s="42"/>
      <c r="FR37" s="42"/>
      <c r="FS37" s="43"/>
      <c r="FT37" s="42"/>
      <c r="FU37" s="42"/>
      <c r="FV37" s="43"/>
      <c r="FW37" s="42"/>
      <c r="FX37" s="42"/>
      <c r="FY37" s="43"/>
      <c r="FZ37" s="43"/>
      <c r="GA37" s="42"/>
      <c r="GB37" s="42"/>
      <c r="GC37" s="42"/>
      <c r="GD37" s="42"/>
      <c r="GE37" s="43"/>
      <c r="GF37" s="42"/>
      <c r="GG37" s="42"/>
      <c r="GH37" s="43"/>
      <c r="GI37" s="24"/>
      <c r="GJ37" s="24"/>
      <c r="GK37" s="25"/>
      <c r="GL37" s="24"/>
      <c r="GM37" s="24"/>
      <c r="GN37" s="25"/>
    </row>
    <row r="38" spans="1:196" ht="15" customHeight="1">
      <c r="A38" s="45"/>
      <c r="B38" s="45"/>
      <c r="C38" s="45"/>
      <c r="I38" s="10">
        <f aca="true" t="shared" si="84" ref="I38:O38">SUM(I28:I37)</f>
        <v>0</v>
      </c>
      <c r="J38" s="10">
        <f t="shared" si="84"/>
        <v>0</v>
      </c>
      <c r="K38" s="10">
        <f t="shared" si="84"/>
        <v>0</v>
      </c>
      <c r="L38" s="10">
        <f t="shared" si="84"/>
        <v>0</v>
      </c>
      <c r="M38" s="10">
        <f t="shared" si="84"/>
        <v>0</v>
      </c>
      <c r="N38" s="10">
        <f t="shared" si="84"/>
        <v>0</v>
      </c>
      <c r="O38" s="19">
        <f t="shared" si="84"/>
        <v>0</v>
      </c>
      <c r="P38" s="8"/>
      <c r="EG38" s="45"/>
      <c r="EH38" s="45"/>
      <c r="EI38" s="45"/>
      <c r="EJ38" s="45"/>
      <c r="EK38" s="45"/>
      <c r="EL38" s="45"/>
      <c r="EM38" s="45"/>
      <c r="EN38" s="45"/>
      <c r="EO38" s="45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27"/>
      <c r="GJ38" s="24"/>
      <c r="GK38" s="27"/>
      <c r="GL38" s="27"/>
      <c r="GM38" s="24"/>
      <c r="GN38" s="27"/>
    </row>
    <row r="39" spans="1:196" s="3" customFormat="1" ht="15" customHeight="1">
      <c r="A39" s="41" t="s">
        <v>121</v>
      </c>
      <c r="B39" s="41"/>
      <c r="C39" s="41"/>
      <c r="I39" s="10"/>
      <c r="J39" s="10"/>
      <c r="K39" s="10"/>
      <c r="L39" s="10"/>
      <c r="M39" s="10"/>
      <c r="N39" s="10"/>
      <c r="O39" s="19"/>
      <c r="P39" s="13"/>
      <c r="CW39" s="14"/>
      <c r="CX39" s="14"/>
      <c r="CY39" s="14"/>
      <c r="CZ39" s="14"/>
      <c r="DC39" s="14"/>
      <c r="DD39" s="14"/>
      <c r="DE39" s="14"/>
      <c r="DF39" s="14"/>
      <c r="DI39" s="14"/>
      <c r="DJ39" s="14"/>
      <c r="DK39" s="14"/>
      <c r="DL39" s="14"/>
      <c r="DO39" s="14"/>
      <c r="DP39" s="14"/>
      <c r="DQ39" s="14"/>
      <c r="DR39" s="14"/>
      <c r="DT39" s="14"/>
      <c r="DU39" s="14"/>
      <c r="DV39" s="14"/>
      <c r="DW39" s="14"/>
      <c r="DX39" s="14"/>
      <c r="DZ39" s="14"/>
      <c r="EA39" s="14"/>
      <c r="EB39" s="14"/>
      <c r="EC39" s="14"/>
      <c r="ED39" s="14"/>
      <c r="EF39" s="14"/>
      <c r="EG39" s="41" t="s">
        <v>74</v>
      </c>
      <c r="EH39" s="41"/>
      <c r="EI39" s="41"/>
      <c r="EJ39" s="41" t="s">
        <v>74</v>
      </c>
      <c r="EK39" s="41"/>
      <c r="EL39" s="41"/>
      <c r="EM39" s="41" t="s">
        <v>74</v>
      </c>
      <c r="EN39" s="41"/>
      <c r="EO39" s="41"/>
      <c r="EP39" s="41" t="s">
        <v>74</v>
      </c>
      <c r="EQ39" s="41"/>
      <c r="ER39" s="41"/>
      <c r="ES39" s="41" t="s">
        <v>74</v>
      </c>
      <c r="ET39" s="41"/>
      <c r="EU39" s="41"/>
      <c r="EV39" s="41" t="s">
        <v>74</v>
      </c>
      <c r="EW39" s="41"/>
      <c r="EX39" s="41"/>
      <c r="EY39" s="41" t="s">
        <v>74</v>
      </c>
      <c r="EZ39" s="41"/>
      <c r="FA39" s="41"/>
      <c r="FB39" s="41" t="s">
        <v>74</v>
      </c>
      <c r="FC39" s="41"/>
      <c r="FD39" s="41"/>
      <c r="FE39" s="41" t="s">
        <v>74</v>
      </c>
      <c r="FF39" s="41"/>
      <c r="FG39" s="41"/>
      <c r="FH39" s="41" t="s">
        <v>74</v>
      </c>
      <c r="FI39" s="41"/>
      <c r="FJ39" s="41"/>
      <c r="FK39" s="41" t="s">
        <v>74</v>
      </c>
      <c r="FL39" s="41"/>
      <c r="FM39" s="41"/>
      <c r="FN39" s="41" t="s">
        <v>74</v>
      </c>
      <c r="FO39" s="41"/>
      <c r="FP39" s="41"/>
      <c r="FQ39" s="41" t="s">
        <v>74</v>
      </c>
      <c r="FR39" s="41"/>
      <c r="FS39" s="41"/>
      <c r="FT39" s="41" t="s">
        <v>74</v>
      </c>
      <c r="FU39" s="41"/>
      <c r="FV39" s="41"/>
      <c r="FW39" s="41" t="s">
        <v>74</v>
      </c>
      <c r="FX39" s="41"/>
      <c r="FY39" s="41"/>
      <c r="FZ39" s="41" t="s">
        <v>74</v>
      </c>
      <c r="GA39" s="41"/>
      <c r="GB39" s="41"/>
      <c r="GC39" s="41" t="s">
        <v>74</v>
      </c>
      <c r="GD39" s="41"/>
      <c r="GE39" s="41"/>
      <c r="GF39" s="41" t="s">
        <v>74</v>
      </c>
      <c r="GG39" s="41"/>
      <c r="GH39" s="41"/>
      <c r="GI39" s="26" t="s">
        <v>74</v>
      </c>
      <c r="GJ39" s="27"/>
      <c r="GK39" s="26"/>
      <c r="GL39" s="26" t="s">
        <v>74</v>
      </c>
      <c r="GM39" s="27"/>
      <c r="GN39" s="26"/>
    </row>
    <row r="40" spans="1:196" ht="15" customHeight="1">
      <c r="A40" s="42" t="s">
        <v>89</v>
      </c>
      <c r="B40" s="42"/>
      <c r="C40" s="43" t="s">
        <v>50</v>
      </c>
      <c r="D40" s="1">
        <f>VLOOKUP(A40,$H$40:$EE$49,($D$2*6)+4,0)</f>
        <v>0</v>
      </c>
      <c r="E40" s="1" t="s">
        <v>26</v>
      </c>
      <c r="F40" s="1">
        <f>VLOOKUP(C40,$H$40:$EE$49,($D$2*6)+4,0)</f>
        <v>0</v>
      </c>
      <c r="G40" s="1">
        <v>1</v>
      </c>
      <c r="H40" s="42" t="s">
        <v>89</v>
      </c>
      <c r="I40" s="1">
        <f aca="true" t="shared" si="85" ref="I40:I49">(J40+K40)/9</f>
        <v>0</v>
      </c>
      <c r="J40" s="1">
        <f aca="true" t="shared" si="86" ref="J40:J49">SUM(Q40+W40+AC40+AI40+AO40+AU40+BA40+BG40+BM40+BS40+BY40+CE40+CK40+CQ40+CW40+DC40+DI40+DO40+DU40+EA40)</f>
        <v>0</v>
      </c>
      <c r="K40" s="1">
        <f aca="true" t="shared" si="87" ref="K40:K49">SUM(R40+X40+AD40+AJ40+AP40+AV40+BB40+BH40+BN40+BT40+BZ40+CF40+CL40+CR40+CX40+DD40+DJ40+DP40+DV40+EB40)</f>
        <v>0</v>
      </c>
      <c r="L40" s="1">
        <f aca="true" t="shared" si="88" ref="L40:L49">SUM(S40+Y40+AE40+AK40+AQ40+AW40+BC40+BI40+BO40+BU40+CA40+CG40+CM40+CS40+CY40+DE40+DK40+DQ40+DW40+EC40)</f>
        <v>0</v>
      </c>
      <c r="M40" s="1">
        <f aca="true" t="shared" si="89" ref="M40:M49">SUM(T40+Z40+AF40+AL40+AR40+AX40+BD40+BJ40+BP40+BV40+CB40+CH40+CN40+CT40+CZ40+DF40+DL40+DR40+DX40+ED40)</f>
        <v>0</v>
      </c>
      <c r="N40" s="1">
        <f aca="true" t="shared" si="90" ref="N40:N49">L40-M40</f>
        <v>0</v>
      </c>
      <c r="O40" s="18">
        <f aca="true" t="shared" si="91" ref="O40:O49">SUM(U40+AA40+AG40+AM40+AS40+AY40+BE40+BK40+BQ40+BW40+CC40+CI40+CO40+CU40+DA40+DG40+DM40+DS40+DY40+EE40)</f>
        <v>0</v>
      </c>
      <c r="P40" s="8"/>
      <c r="U40" s="1">
        <f aca="true" t="shared" si="92" ref="U40:U49">IF(Q40&gt;4,1,IF(Q40&lt;5,0))</f>
        <v>0</v>
      </c>
      <c r="AA40" s="1">
        <f aca="true" t="shared" si="93" ref="AA40:AA49">IF(W40&gt;4,1,IF(W40&lt;5,0))</f>
        <v>0</v>
      </c>
      <c r="AG40" s="1">
        <f aca="true" t="shared" si="94" ref="AG40:AG49">IF(AC40&gt;4,1,IF(AC40&lt;5,0))</f>
        <v>0</v>
      </c>
      <c r="AM40" s="1">
        <f aca="true" t="shared" si="95" ref="AM40:AM49">IF(AI40&gt;4,1,IF(AI40&lt;5,0))</f>
        <v>0</v>
      </c>
      <c r="AP40" s="11"/>
      <c r="AS40" s="1">
        <f aca="true" t="shared" si="96" ref="AS40:AS49">IF(AO40&gt;4,1,IF(AO40&lt;5,0))</f>
        <v>0</v>
      </c>
      <c r="AY40" s="1">
        <f aca="true" t="shared" si="97" ref="AY40:AY49">IF(AU40&gt;4,1,IF(AU40&lt;5,0))</f>
        <v>0</v>
      </c>
      <c r="BE40" s="1">
        <f aca="true" t="shared" si="98" ref="BE40:BE49">IF(BA40&gt;4,1,IF(BA40&lt;5,0))</f>
        <v>0</v>
      </c>
      <c r="BK40" s="1">
        <f aca="true" t="shared" si="99" ref="BK40:BK49">IF(BG40&gt;4,1,IF(BG40&lt;5,0))</f>
        <v>0</v>
      </c>
      <c r="BM40" s="11"/>
      <c r="BQ40" s="1">
        <f aca="true" t="shared" si="100" ref="BQ40:BQ49">IF(BM40&gt;4,1,IF(BM40&lt;5,0))</f>
        <v>0</v>
      </c>
      <c r="BW40" s="1">
        <f aca="true" t="shared" si="101" ref="BW40:BW49">IF(BS40&gt;4,1,IF(BS40&lt;5,0))</f>
        <v>0</v>
      </c>
      <c r="CC40" s="1">
        <f aca="true" t="shared" si="102" ref="CC40:CC49">IF(BY40&gt;4,1,IF(BY40&lt;5,0))</f>
        <v>0</v>
      </c>
      <c r="CI40" s="1">
        <f aca="true" t="shared" si="103" ref="CI40:CI49">IF(CE40&gt;4,1,IF(CE40&lt;5,0))</f>
        <v>0</v>
      </c>
      <c r="CO40" s="1">
        <f aca="true" t="shared" si="104" ref="CO40:CO49">IF(CK40&gt;4,1,IF(CK40&lt;5,0))</f>
        <v>0</v>
      </c>
      <c r="CU40" s="1">
        <f aca="true" t="shared" si="105" ref="CU40:CU49">IF(CQ40&gt;4,1,IF(CQ40&lt;5,0))</f>
        <v>0</v>
      </c>
      <c r="DA40" s="1">
        <f aca="true" t="shared" si="106" ref="DA40:DA49">IF(CW40&gt;4,1,IF(CW40&lt;5,0))</f>
        <v>0</v>
      </c>
      <c r="DG40" s="1">
        <f aca="true" t="shared" si="107" ref="DG40:DG49">IF(DC40&gt;4,1,IF(DC40&lt;5,0))</f>
        <v>0</v>
      </c>
      <c r="DM40" s="1">
        <f aca="true" t="shared" si="108" ref="DM40:DM49">IF(DI40&gt;4,1,IF(DI40&lt;5,0))</f>
        <v>0</v>
      </c>
      <c r="DO40" s="11"/>
      <c r="DS40" s="1">
        <f aca="true" t="shared" si="109" ref="DS40:DS49">IF(DO40&gt;4,1,IF(DO40&lt;5,0))</f>
        <v>0</v>
      </c>
      <c r="DY40" s="1">
        <f aca="true" t="shared" si="110" ref="DY40:DY49">IF(DU40&gt;4,1,IF(DU40&lt;5,0))</f>
        <v>0</v>
      </c>
      <c r="EE40" s="1">
        <f aca="true" t="shared" si="111" ref="EE40:EE49">IF(EA40&gt;4,1,IF(EA40&lt;5,0))</f>
        <v>0</v>
      </c>
      <c r="EG40" s="42" t="s">
        <v>89</v>
      </c>
      <c r="EH40" s="42"/>
      <c r="EI40" s="43" t="s">
        <v>50</v>
      </c>
      <c r="EJ40" s="42" t="s">
        <v>82</v>
      </c>
      <c r="EK40" s="42"/>
      <c r="EL40" s="43" t="s">
        <v>89</v>
      </c>
      <c r="EM40" s="42" t="s">
        <v>110</v>
      </c>
      <c r="EN40" s="42"/>
      <c r="EO40" s="43" t="s">
        <v>89</v>
      </c>
      <c r="EP40" s="42" t="s">
        <v>89</v>
      </c>
      <c r="EQ40" s="42"/>
      <c r="ER40" s="43" t="s">
        <v>42</v>
      </c>
      <c r="ES40" s="42" t="s">
        <v>114</v>
      </c>
      <c r="ET40" s="42"/>
      <c r="EU40" s="43" t="s">
        <v>89</v>
      </c>
      <c r="EV40" s="42" t="s">
        <v>89</v>
      </c>
      <c r="EW40" s="42"/>
      <c r="EX40" s="43" t="s">
        <v>44</v>
      </c>
      <c r="EY40" s="42" t="s">
        <v>112</v>
      </c>
      <c r="EZ40" s="42"/>
      <c r="FA40" s="43" t="s">
        <v>89</v>
      </c>
      <c r="FB40" s="42" t="s">
        <v>89</v>
      </c>
      <c r="FC40" s="42"/>
      <c r="FD40" s="43" t="s">
        <v>111</v>
      </c>
      <c r="FE40" s="42" t="s">
        <v>89</v>
      </c>
      <c r="FF40" s="42"/>
      <c r="FG40" s="43" t="s">
        <v>84</v>
      </c>
      <c r="FH40" s="42" t="s">
        <v>50</v>
      </c>
      <c r="FI40" s="42"/>
      <c r="FJ40" s="43" t="s">
        <v>89</v>
      </c>
      <c r="FK40" s="42" t="s">
        <v>89</v>
      </c>
      <c r="FL40" s="42"/>
      <c r="FM40" s="43" t="s">
        <v>82</v>
      </c>
      <c r="FN40" s="42" t="s">
        <v>89</v>
      </c>
      <c r="FO40" s="42"/>
      <c r="FP40" s="43" t="s">
        <v>110</v>
      </c>
      <c r="FQ40" s="42" t="s">
        <v>42</v>
      </c>
      <c r="FR40" s="42"/>
      <c r="FS40" s="43" t="s">
        <v>89</v>
      </c>
      <c r="FT40" s="42" t="s">
        <v>89</v>
      </c>
      <c r="FU40" s="42"/>
      <c r="FV40" s="43" t="s">
        <v>114</v>
      </c>
      <c r="FW40" s="42" t="s">
        <v>44</v>
      </c>
      <c r="FX40" s="42"/>
      <c r="FY40" s="43" t="s">
        <v>89</v>
      </c>
      <c r="FZ40" s="42" t="s">
        <v>89</v>
      </c>
      <c r="GA40" s="42"/>
      <c r="GB40" s="43" t="s">
        <v>112</v>
      </c>
      <c r="GC40" s="42" t="s">
        <v>111</v>
      </c>
      <c r="GD40" s="42"/>
      <c r="GE40" s="43" t="s">
        <v>89</v>
      </c>
      <c r="GF40" s="42" t="s">
        <v>84</v>
      </c>
      <c r="GG40" s="42"/>
      <c r="GH40" s="43" t="s">
        <v>89</v>
      </c>
      <c r="GI40" s="34"/>
      <c r="GJ40" s="26"/>
      <c r="GK40" s="27"/>
      <c r="GL40" s="27"/>
      <c r="GM40" s="26"/>
      <c r="GN40" s="27"/>
    </row>
    <row r="41" spans="1:196" ht="15" customHeight="1">
      <c r="A41" s="42" t="s">
        <v>110</v>
      </c>
      <c r="B41" s="42"/>
      <c r="C41" s="43" t="s">
        <v>111</v>
      </c>
      <c r="D41" s="1">
        <f>VLOOKUP(A41,$H$40:$EE$49,($D$2*6)+4,0)</f>
        <v>0</v>
      </c>
      <c r="E41" s="1" t="s">
        <v>26</v>
      </c>
      <c r="F41" s="1">
        <f>VLOOKUP(C41,$H$40:$EE$49,($D$2*6)+4,0)</f>
        <v>0</v>
      </c>
      <c r="G41" s="1">
        <v>2</v>
      </c>
      <c r="H41" s="43" t="s">
        <v>50</v>
      </c>
      <c r="I41" s="1">
        <f t="shared" si="85"/>
        <v>0</v>
      </c>
      <c r="J41" s="1">
        <f t="shared" si="86"/>
        <v>0</v>
      </c>
      <c r="K41" s="1">
        <f t="shared" si="87"/>
        <v>0</v>
      </c>
      <c r="L41" s="1">
        <f t="shared" si="88"/>
        <v>0</v>
      </c>
      <c r="M41" s="1">
        <f t="shared" si="89"/>
        <v>0</v>
      </c>
      <c r="N41" s="1">
        <f t="shared" si="90"/>
        <v>0</v>
      </c>
      <c r="O41" s="18">
        <f t="shared" si="91"/>
        <v>0</v>
      </c>
      <c r="P41" s="8"/>
      <c r="U41" s="1">
        <f t="shared" si="92"/>
        <v>0</v>
      </c>
      <c r="AA41" s="1">
        <f t="shared" si="93"/>
        <v>0</v>
      </c>
      <c r="AG41" s="1">
        <f t="shared" si="94"/>
        <v>0</v>
      </c>
      <c r="AM41" s="1">
        <f t="shared" si="95"/>
        <v>0</v>
      </c>
      <c r="AS41" s="1">
        <f t="shared" si="96"/>
        <v>0</v>
      </c>
      <c r="AY41" s="1">
        <f t="shared" si="97"/>
        <v>0</v>
      </c>
      <c r="BE41" s="1">
        <f t="shared" si="98"/>
        <v>0</v>
      </c>
      <c r="BK41" s="1">
        <f t="shared" si="99"/>
        <v>0</v>
      </c>
      <c r="BQ41" s="1">
        <f t="shared" si="100"/>
        <v>0</v>
      </c>
      <c r="BW41" s="1">
        <f t="shared" si="101"/>
        <v>0</v>
      </c>
      <c r="CC41" s="1">
        <f t="shared" si="102"/>
        <v>0</v>
      </c>
      <c r="CI41" s="1">
        <f t="shared" si="103"/>
        <v>0</v>
      </c>
      <c r="CO41" s="1">
        <f t="shared" si="104"/>
        <v>0</v>
      </c>
      <c r="CU41" s="1">
        <f t="shared" si="105"/>
        <v>0</v>
      </c>
      <c r="DA41" s="1">
        <f t="shared" si="106"/>
        <v>0</v>
      </c>
      <c r="DG41" s="1">
        <f t="shared" si="107"/>
        <v>0</v>
      </c>
      <c r="DM41" s="1">
        <f t="shared" si="108"/>
        <v>0</v>
      </c>
      <c r="DS41" s="1">
        <f t="shared" si="109"/>
        <v>0</v>
      </c>
      <c r="DY41" s="1">
        <f t="shared" si="110"/>
        <v>0</v>
      </c>
      <c r="EE41" s="1">
        <f t="shared" si="111"/>
        <v>0</v>
      </c>
      <c r="EG41" s="42" t="s">
        <v>110</v>
      </c>
      <c r="EH41" s="42"/>
      <c r="EI41" s="43" t="s">
        <v>111</v>
      </c>
      <c r="EJ41" s="43" t="s">
        <v>110</v>
      </c>
      <c r="EK41" s="42"/>
      <c r="EL41" s="42" t="s">
        <v>84</v>
      </c>
      <c r="EM41" s="42" t="s">
        <v>50</v>
      </c>
      <c r="EN41" s="42"/>
      <c r="EO41" s="43" t="s">
        <v>82</v>
      </c>
      <c r="EP41" s="42" t="s">
        <v>110</v>
      </c>
      <c r="EQ41" s="42"/>
      <c r="ER41" s="43" t="s">
        <v>114</v>
      </c>
      <c r="ES41" s="42" t="s">
        <v>50</v>
      </c>
      <c r="ET41" s="42"/>
      <c r="EU41" s="43" t="s">
        <v>111</v>
      </c>
      <c r="EV41" s="42" t="s">
        <v>110</v>
      </c>
      <c r="EW41" s="42"/>
      <c r="EX41" s="43" t="s">
        <v>42</v>
      </c>
      <c r="EY41" s="42" t="s">
        <v>44</v>
      </c>
      <c r="EZ41" s="42"/>
      <c r="FA41" s="43" t="s">
        <v>110</v>
      </c>
      <c r="FB41" s="42" t="s">
        <v>82</v>
      </c>
      <c r="FC41" s="42"/>
      <c r="FD41" s="43" t="s">
        <v>110</v>
      </c>
      <c r="FE41" s="42" t="s">
        <v>110</v>
      </c>
      <c r="FF41" s="42"/>
      <c r="FG41" s="43" t="s">
        <v>50</v>
      </c>
      <c r="FH41" s="42" t="s">
        <v>111</v>
      </c>
      <c r="FI41" s="42"/>
      <c r="FJ41" s="43" t="s">
        <v>110</v>
      </c>
      <c r="FK41" s="43" t="s">
        <v>84</v>
      </c>
      <c r="FL41" s="42"/>
      <c r="FM41" s="42" t="s">
        <v>110</v>
      </c>
      <c r="FN41" s="42" t="s">
        <v>82</v>
      </c>
      <c r="FO41" s="42"/>
      <c r="FP41" s="43" t="s">
        <v>50</v>
      </c>
      <c r="FQ41" s="42" t="s">
        <v>114</v>
      </c>
      <c r="FR41" s="42"/>
      <c r="FS41" s="43" t="s">
        <v>110</v>
      </c>
      <c r="FT41" s="42" t="s">
        <v>111</v>
      </c>
      <c r="FU41" s="42"/>
      <c r="FV41" s="43" t="s">
        <v>50</v>
      </c>
      <c r="FW41" s="42" t="s">
        <v>42</v>
      </c>
      <c r="FX41" s="42"/>
      <c r="FY41" s="43" t="s">
        <v>110</v>
      </c>
      <c r="FZ41" s="42" t="s">
        <v>110</v>
      </c>
      <c r="GA41" s="42"/>
      <c r="GB41" s="43" t="s">
        <v>44</v>
      </c>
      <c r="GC41" s="42" t="s">
        <v>110</v>
      </c>
      <c r="GD41" s="42"/>
      <c r="GE41" s="43" t="s">
        <v>82</v>
      </c>
      <c r="GF41" s="42" t="s">
        <v>50</v>
      </c>
      <c r="GG41" s="42"/>
      <c r="GH41" s="43" t="s">
        <v>110</v>
      </c>
      <c r="GI41" s="34"/>
      <c r="GJ41" s="34"/>
      <c r="GK41" s="27"/>
      <c r="GL41" s="34"/>
      <c r="GM41" s="27"/>
      <c r="GN41" s="27"/>
    </row>
    <row r="42" spans="1:196" ht="15" customHeight="1">
      <c r="A42" s="42" t="s">
        <v>114</v>
      </c>
      <c r="B42" s="42"/>
      <c r="C42" s="43" t="s">
        <v>44</v>
      </c>
      <c r="D42" s="1">
        <f>VLOOKUP(A42,$H$40:$EE$49,($D$2*6)+4,0)</f>
        <v>0</v>
      </c>
      <c r="E42" s="1" t="s">
        <v>26</v>
      </c>
      <c r="F42" s="1">
        <f>VLOOKUP(C42,$H$40:$EE$49,($D$2*6)+4,0)</f>
        <v>0</v>
      </c>
      <c r="G42" s="1">
        <v>3</v>
      </c>
      <c r="H42" s="42" t="s">
        <v>110</v>
      </c>
      <c r="I42" s="1">
        <f t="shared" si="85"/>
        <v>0</v>
      </c>
      <c r="J42" s="1">
        <f t="shared" si="86"/>
        <v>0</v>
      </c>
      <c r="K42" s="1">
        <f t="shared" si="87"/>
        <v>0</v>
      </c>
      <c r="L42" s="1">
        <f t="shared" si="88"/>
        <v>0</v>
      </c>
      <c r="M42" s="1">
        <f t="shared" si="89"/>
        <v>0</v>
      </c>
      <c r="N42" s="1">
        <f t="shared" si="90"/>
        <v>0</v>
      </c>
      <c r="O42" s="18">
        <f t="shared" si="91"/>
        <v>0</v>
      </c>
      <c r="P42" s="8"/>
      <c r="U42" s="1">
        <f t="shared" si="92"/>
        <v>0</v>
      </c>
      <c r="AA42" s="1">
        <f t="shared" si="93"/>
        <v>0</v>
      </c>
      <c r="AG42" s="1">
        <f t="shared" si="94"/>
        <v>0</v>
      </c>
      <c r="AM42" s="1">
        <f t="shared" si="95"/>
        <v>0</v>
      </c>
      <c r="AS42" s="1">
        <f t="shared" si="96"/>
        <v>0</v>
      </c>
      <c r="AY42" s="1">
        <f t="shared" si="97"/>
        <v>0</v>
      </c>
      <c r="BE42" s="1">
        <f t="shared" si="98"/>
        <v>0</v>
      </c>
      <c r="BK42" s="1">
        <f t="shared" si="99"/>
        <v>0</v>
      </c>
      <c r="BQ42" s="1">
        <f t="shared" si="100"/>
        <v>0</v>
      </c>
      <c r="BW42" s="1">
        <f t="shared" si="101"/>
        <v>0</v>
      </c>
      <c r="CC42" s="1">
        <f t="shared" si="102"/>
        <v>0</v>
      </c>
      <c r="CI42" s="1">
        <f t="shared" si="103"/>
        <v>0</v>
      </c>
      <c r="CO42" s="1">
        <f t="shared" si="104"/>
        <v>0</v>
      </c>
      <c r="CU42" s="1">
        <f t="shared" si="105"/>
        <v>0</v>
      </c>
      <c r="DA42" s="1">
        <f t="shared" si="106"/>
        <v>0</v>
      </c>
      <c r="DG42" s="1">
        <f t="shared" si="107"/>
        <v>0</v>
      </c>
      <c r="DM42" s="1">
        <f t="shared" si="108"/>
        <v>0</v>
      </c>
      <c r="DS42" s="1">
        <f t="shared" si="109"/>
        <v>0</v>
      </c>
      <c r="DY42" s="1">
        <f t="shared" si="110"/>
        <v>0</v>
      </c>
      <c r="EE42" s="1">
        <f t="shared" si="111"/>
        <v>0</v>
      </c>
      <c r="EG42" s="42" t="s">
        <v>114</v>
      </c>
      <c r="EH42" s="42"/>
      <c r="EI42" s="43" t="s">
        <v>44</v>
      </c>
      <c r="EJ42" s="42" t="s">
        <v>111</v>
      </c>
      <c r="EK42" s="42"/>
      <c r="EL42" s="43" t="s">
        <v>114</v>
      </c>
      <c r="EM42" s="42" t="s">
        <v>114</v>
      </c>
      <c r="EN42" s="42"/>
      <c r="EO42" s="43" t="s">
        <v>84</v>
      </c>
      <c r="EP42" s="42" t="s">
        <v>44</v>
      </c>
      <c r="EQ42" s="42"/>
      <c r="ER42" s="43" t="s">
        <v>50</v>
      </c>
      <c r="ES42" s="42" t="s">
        <v>112</v>
      </c>
      <c r="ET42" s="42"/>
      <c r="EU42" s="43" t="s">
        <v>110</v>
      </c>
      <c r="EV42" s="43" t="s">
        <v>112</v>
      </c>
      <c r="EW42" s="42"/>
      <c r="EX42" s="42" t="s">
        <v>114</v>
      </c>
      <c r="EY42" s="43" t="s">
        <v>114</v>
      </c>
      <c r="EZ42" s="42"/>
      <c r="FA42" s="42" t="s">
        <v>82</v>
      </c>
      <c r="FB42" s="42" t="s">
        <v>114</v>
      </c>
      <c r="FC42" s="42"/>
      <c r="FD42" s="43" t="s">
        <v>50</v>
      </c>
      <c r="FE42" s="42" t="s">
        <v>42</v>
      </c>
      <c r="FF42" s="42"/>
      <c r="FG42" s="43" t="s">
        <v>114</v>
      </c>
      <c r="FH42" s="42" t="s">
        <v>44</v>
      </c>
      <c r="FI42" s="42"/>
      <c r="FJ42" s="43" t="s">
        <v>114</v>
      </c>
      <c r="FK42" s="42" t="s">
        <v>114</v>
      </c>
      <c r="FL42" s="42"/>
      <c r="FM42" s="43" t="s">
        <v>111</v>
      </c>
      <c r="FN42" s="42" t="s">
        <v>84</v>
      </c>
      <c r="FO42" s="42"/>
      <c r="FP42" s="43" t="s">
        <v>114</v>
      </c>
      <c r="FQ42" s="42" t="s">
        <v>50</v>
      </c>
      <c r="FR42" s="42"/>
      <c r="FS42" s="43" t="s">
        <v>44</v>
      </c>
      <c r="FT42" s="42" t="s">
        <v>110</v>
      </c>
      <c r="FU42" s="42"/>
      <c r="FV42" s="43" t="s">
        <v>112</v>
      </c>
      <c r="FW42" s="43" t="s">
        <v>114</v>
      </c>
      <c r="FX42" s="42"/>
      <c r="FY42" s="42" t="s">
        <v>112</v>
      </c>
      <c r="FZ42" s="43" t="s">
        <v>82</v>
      </c>
      <c r="GA42" s="42"/>
      <c r="GB42" s="42" t="s">
        <v>114</v>
      </c>
      <c r="GC42" s="42" t="s">
        <v>50</v>
      </c>
      <c r="GD42" s="42"/>
      <c r="GE42" s="43" t="s">
        <v>114</v>
      </c>
      <c r="GF42" s="42" t="s">
        <v>114</v>
      </c>
      <c r="GG42" s="42"/>
      <c r="GH42" s="43" t="s">
        <v>42</v>
      </c>
      <c r="GI42" s="34"/>
      <c r="GJ42" s="34"/>
      <c r="GK42" s="27"/>
      <c r="GL42" s="34"/>
      <c r="GM42" s="34"/>
      <c r="GN42" s="27"/>
    </row>
    <row r="43" spans="1:196" ht="15" customHeight="1">
      <c r="A43" s="42" t="s">
        <v>42</v>
      </c>
      <c r="B43" s="42"/>
      <c r="C43" s="43" t="s">
        <v>82</v>
      </c>
      <c r="D43" s="1">
        <f>VLOOKUP(A43,$H$40:$EE$49,($D$2*6)+4,0)</f>
        <v>0</v>
      </c>
      <c r="E43" s="1" t="s">
        <v>26</v>
      </c>
      <c r="F43" s="1">
        <f>VLOOKUP(C43,$H$40:$EE$49,($D$2*6)+4,0)</f>
        <v>0</v>
      </c>
      <c r="G43" s="1">
        <v>4</v>
      </c>
      <c r="H43" s="43" t="s">
        <v>111</v>
      </c>
      <c r="I43" s="1">
        <f t="shared" si="85"/>
        <v>0</v>
      </c>
      <c r="J43" s="1">
        <f t="shared" si="86"/>
        <v>0</v>
      </c>
      <c r="K43" s="1">
        <f t="shared" si="87"/>
        <v>0</v>
      </c>
      <c r="L43" s="1">
        <f t="shared" si="88"/>
        <v>0</v>
      </c>
      <c r="M43" s="1">
        <f t="shared" si="89"/>
        <v>0</v>
      </c>
      <c r="N43" s="1">
        <f t="shared" si="90"/>
        <v>0</v>
      </c>
      <c r="O43" s="18">
        <f t="shared" si="91"/>
        <v>0</v>
      </c>
      <c r="P43" s="8"/>
      <c r="U43" s="1">
        <f t="shared" si="92"/>
        <v>0</v>
      </c>
      <c r="AA43" s="1">
        <f t="shared" si="93"/>
        <v>0</v>
      </c>
      <c r="AG43" s="1">
        <f t="shared" si="94"/>
        <v>0</v>
      </c>
      <c r="AM43" s="1">
        <f t="shared" si="95"/>
        <v>0</v>
      </c>
      <c r="AS43" s="1">
        <f t="shared" si="96"/>
        <v>0</v>
      </c>
      <c r="AY43" s="1">
        <f t="shared" si="97"/>
        <v>0</v>
      </c>
      <c r="BE43" s="1">
        <f t="shared" si="98"/>
        <v>0</v>
      </c>
      <c r="BK43" s="1">
        <f t="shared" si="99"/>
        <v>0</v>
      </c>
      <c r="BQ43" s="1">
        <f t="shared" si="100"/>
        <v>0</v>
      </c>
      <c r="BW43" s="1">
        <f t="shared" si="101"/>
        <v>0</v>
      </c>
      <c r="CC43" s="1">
        <f t="shared" si="102"/>
        <v>0</v>
      </c>
      <c r="CI43" s="1">
        <f t="shared" si="103"/>
        <v>0</v>
      </c>
      <c r="CO43" s="1">
        <f t="shared" si="104"/>
        <v>0</v>
      </c>
      <c r="CU43" s="1">
        <f t="shared" si="105"/>
        <v>0</v>
      </c>
      <c r="DA43" s="1">
        <f t="shared" si="106"/>
        <v>0</v>
      </c>
      <c r="DG43" s="1">
        <f t="shared" si="107"/>
        <v>0</v>
      </c>
      <c r="DM43" s="1">
        <f t="shared" si="108"/>
        <v>0</v>
      </c>
      <c r="DS43" s="1">
        <f t="shared" si="109"/>
        <v>0</v>
      </c>
      <c r="DY43" s="1">
        <f t="shared" si="110"/>
        <v>0</v>
      </c>
      <c r="EE43" s="1">
        <f t="shared" si="111"/>
        <v>0</v>
      </c>
      <c r="EG43" s="42" t="s">
        <v>42</v>
      </c>
      <c r="EH43" s="42"/>
      <c r="EI43" s="43" t="s">
        <v>82</v>
      </c>
      <c r="EJ43" s="43" t="s">
        <v>42</v>
      </c>
      <c r="EK43" s="42"/>
      <c r="EL43" s="42" t="s">
        <v>44</v>
      </c>
      <c r="EM43" s="43" t="s">
        <v>111</v>
      </c>
      <c r="EN43" s="42"/>
      <c r="EO43" s="42" t="s">
        <v>42</v>
      </c>
      <c r="EP43" s="42" t="s">
        <v>111</v>
      </c>
      <c r="EQ43" s="42"/>
      <c r="ER43" s="43" t="s">
        <v>112</v>
      </c>
      <c r="ES43" s="42" t="s">
        <v>42</v>
      </c>
      <c r="ET43" s="42"/>
      <c r="EU43" s="43" t="s">
        <v>84</v>
      </c>
      <c r="EV43" s="42" t="s">
        <v>111</v>
      </c>
      <c r="EW43" s="42"/>
      <c r="EX43" s="43" t="s">
        <v>82</v>
      </c>
      <c r="EY43" s="42" t="s">
        <v>50</v>
      </c>
      <c r="EZ43" s="42"/>
      <c r="FA43" s="43" t="s">
        <v>42</v>
      </c>
      <c r="FB43" s="42" t="s">
        <v>42</v>
      </c>
      <c r="FC43" s="42"/>
      <c r="FD43" s="43" t="s">
        <v>112</v>
      </c>
      <c r="FE43" s="43" t="s">
        <v>111</v>
      </c>
      <c r="FF43" s="42"/>
      <c r="FG43" s="42" t="s">
        <v>44</v>
      </c>
      <c r="FH43" s="42" t="s">
        <v>82</v>
      </c>
      <c r="FI43" s="42"/>
      <c r="FJ43" s="43" t="s">
        <v>42</v>
      </c>
      <c r="FK43" s="43" t="s">
        <v>44</v>
      </c>
      <c r="FL43" s="42"/>
      <c r="FM43" s="42" t="s">
        <v>42</v>
      </c>
      <c r="FN43" s="43" t="s">
        <v>42</v>
      </c>
      <c r="FO43" s="42"/>
      <c r="FP43" s="42" t="s">
        <v>111</v>
      </c>
      <c r="FQ43" s="42" t="s">
        <v>112</v>
      </c>
      <c r="FR43" s="42"/>
      <c r="FS43" s="43" t="s">
        <v>111</v>
      </c>
      <c r="FT43" s="42" t="s">
        <v>84</v>
      </c>
      <c r="FU43" s="42"/>
      <c r="FV43" s="43" t="s">
        <v>42</v>
      </c>
      <c r="FW43" s="42" t="s">
        <v>82</v>
      </c>
      <c r="FX43" s="42"/>
      <c r="FY43" s="43" t="s">
        <v>111</v>
      </c>
      <c r="FZ43" s="42" t="s">
        <v>42</v>
      </c>
      <c r="GA43" s="42"/>
      <c r="GB43" s="43" t="s">
        <v>50</v>
      </c>
      <c r="GC43" s="42" t="s">
        <v>112</v>
      </c>
      <c r="GD43" s="42"/>
      <c r="GE43" s="43" t="s">
        <v>42</v>
      </c>
      <c r="GF43" s="43" t="s">
        <v>44</v>
      </c>
      <c r="GG43" s="42"/>
      <c r="GH43" s="42" t="s">
        <v>111</v>
      </c>
      <c r="GI43" s="34"/>
      <c r="GJ43" s="34"/>
      <c r="GK43" s="27"/>
      <c r="GL43" s="34"/>
      <c r="GM43" s="34"/>
      <c r="GN43" s="27"/>
    </row>
    <row r="44" spans="1:215" ht="15" customHeight="1">
      <c r="A44" s="42" t="s">
        <v>112</v>
      </c>
      <c r="B44" s="42"/>
      <c r="C44" s="43" t="s">
        <v>84</v>
      </c>
      <c r="D44" s="1">
        <f>VLOOKUP(A44,$H$40:$EE$49,($D$2*6)+4,0)</f>
        <v>0</v>
      </c>
      <c r="E44" s="1" t="s">
        <v>26</v>
      </c>
      <c r="F44" s="1">
        <f>VLOOKUP(C44,$H$40:$EE$49,($D$2*6)+4,0)</f>
        <v>0</v>
      </c>
      <c r="G44" s="1">
        <v>5</v>
      </c>
      <c r="H44" s="42" t="s">
        <v>114</v>
      </c>
      <c r="I44" s="1">
        <f t="shared" si="85"/>
        <v>0</v>
      </c>
      <c r="J44" s="1">
        <f t="shared" si="86"/>
        <v>0</v>
      </c>
      <c r="K44" s="1">
        <f t="shared" si="87"/>
        <v>0</v>
      </c>
      <c r="L44" s="1">
        <f t="shared" si="88"/>
        <v>0</v>
      </c>
      <c r="M44" s="1">
        <f t="shared" si="89"/>
        <v>0</v>
      </c>
      <c r="N44" s="1">
        <f t="shared" si="90"/>
        <v>0</v>
      </c>
      <c r="O44" s="18">
        <f t="shared" si="91"/>
        <v>0</v>
      </c>
      <c r="P44" s="8"/>
      <c r="U44" s="1">
        <f t="shared" si="92"/>
        <v>0</v>
      </c>
      <c r="AA44" s="1">
        <f t="shared" si="93"/>
        <v>0</v>
      </c>
      <c r="AG44" s="1">
        <f t="shared" si="94"/>
        <v>0</v>
      </c>
      <c r="AM44" s="1">
        <f t="shared" si="95"/>
        <v>0</v>
      </c>
      <c r="AS44" s="1">
        <f t="shared" si="96"/>
        <v>0</v>
      </c>
      <c r="AY44" s="1">
        <f t="shared" si="97"/>
        <v>0</v>
      </c>
      <c r="BE44" s="1">
        <f t="shared" si="98"/>
        <v>0</v>
      </c>
      <c r="BK44" s="1">
        <f t="shared" si="99"/>
        <v>0</v>
      </c>
      <c r="BQ44" s="1">
        <f t="shared" si="100"/>
        <v>0</v>
      </c>
      <c r="BW44" s="1">
        <f t="shared" si="101"/>
        <v>0</v>
      </c>
      <c r="CC44" s="1">
        <f t="shared" si="102"/>
        <v>0</v>
      </c>
      <c r="CI44" s="1">
        <f t="shared" si="103"/>
        <v>0</v>
      </c>
      <c r="CO44" s="1">
        <f t="shared" si="104"/>
        <v>0</v>
      </c>
      <c r="CU44" s="1">
        <f t="shared" si="105"/>
        <v>0</v>
      </c>
      <c r="DA44" s="1">
        <f t="shared" si="106"/>
        <v>0</v>
      </c>
      <c r="DG44" s="1">
        <f t="shared" si="107"/>
        <v>0</v>
      </c>
      <c r="DM44" s="1">
        <f t="shared" si="108"/>
        <v>0</v>
      </c>
      <c r="DS44" s="1">
        <f t="shared" si="109"/>
        <v>0</v>
      </c>
      <c r="DY44" s="1">
        <f t="shared" si="110"/>
        <v>0</v>
      </c>
      <c r="EE44" s="1">
        <f t="shared" si="111"/>
        <v>0</v>
      </c>
      <c r="EG44" s="42" t="s">
        <v>112</v>
      </c>
      <c r="EH44" s="42"/>
      <c r="EI44" s="43" t="s">
        <v>84</v>
      </c>
      <c r="EJ44" s="42" t="s">
        <v>50</v>
      </c>
      <c r="EK44" s="42"/>
      <c r="EL44" s="43" t="s">
        <v>112</v>
      </c>
      <c r="EM44" s="42" t="s">
        <v>112</v>
      </c>
      <c r="EN44" s="42"/>
      <c r="EO44" s="43" t="s">
        <v>44</v>
      </c>
      <c r="EP44" s="42" t="s">
        <v>84</v>
      </c>
      <c r="EQ44" s="42"/>
      <c r="ER44" s="43" t="s">
        <v>82</v>
      </c>
      <c r="ES44" s="42" t="s">
        <v>82</v>
      </c>
      <c r="ET44" s="42"/>
      <c r="EU44" s="43" t="s">
        <v>44</v>
      </c>
      <c r="EV44" s="42" t="s">
        <v>84</v>
      </c>
      <c r="EW44" s="42"/>
      <c r="EX44" s="43" t="s">
        <v>50</v>
      </c>
      <c r="EY44" s="43" t="s">
        <v>84</v>
      </c>
      <c r="EZ44" s="42"/>
      <c r="FA44" s="42" t="s">
        <v>111</v>
      </c>
      <c r="FB44" s="42" t="s">
        <v>84</v>
      </c>
      <c r="FC44" s="42"/>
      <c r="FD44" s="43" t="s">
        <v>44</v>
      </c>
      <c r="FE44" s="43" t="s">
        <v>82</v>
      </c>
      <c r="FF44" s="42"/>
      <c r="FG44" s="42" t="s">
        <v>112</v>
      </c>
      <c r="FH44" s="42" t="s">
        <v>84</v>
      </c>
      <c r="FI44" s="42"/>
      <c r="FJ44" s="43" t="s">
        <v>112</v>
      </c>
      <c r="FK44" s="42" t="s">
        <v>112</v>
      </c>
      <c r="FL44" s="42"/>
      <c r="FM44" s="43" t="s">
        <v>50</v>
      </c>
      <c r="FN44" s="42" t="s">
        <v>44</v>
      </c>
      <c r="FO44" s="42"/>
      <c r="FP44" s="43" t="s">
        <v>112</v>
      </c>
      <c r="FQ44" s="42" t="s">
        <v>82</v>
      </c>
      <c r="FR44" s="42"/>
      <c r="FS44" s="43" t="s">
        <v>84</v>
      </c>
      <c r="FT44" s="42" t="s">
        <v>44</v>
      </c>
      <c r="FU44" s="42"/>
      <c r="FV44" s="43" t="s">
        <v>82</v>
      </c>
      <c r="FW44" s="42" t="s">
        <v>50</v>
      </c>
      <c r="FX44" s="42"/>
      <c r="FY44" s="43" t="s">
        <v>84</v>
      </c>
      <c r="FZ44" s="43" t="s">
        <v>111</v>
      </c>
      <c r="GA44" s="42"/>
      <c r="GB44" s="42" t="s">
        <v>84</v>
      </c>
      <c r="GC44" s="42" t="s">
        <v>44</v>
      </c>
      <c r="GD44" s="42"/>
      <c r="GE44" s="43" t="s">
        <v>84</v>
      </c>
      <c r="GF44" s="43" t="s">
        <v>112</v>
      </c>
      <c r="GG44" s="42"/>
      <c r="GH44" s="42" t="s">
        <v>82</v>
      </c>
      <c r="GI44" s="34"/>
      <c r="GJ44" s="34"/>
      <c r="GK44" s="27"/>
      <c r="GL44" s="34"/>
      <c r="GM44" s="34"/>
      <c r="GN44" s="27"/>
      <c r="HG44" s="11"/>
    </row>
    <row r="45" spans="1:196" ht="15" customHeight="1">
      <c r="A45" s="34"/>
      <c r="B45" s="34"/>
      <c r="C45" s="27"/>
      <c r="G45" s="1">
        <v>6</v>
      </c>
      <c r="H45" s="43" t="s">
        <v>44</v>
      </c>
      <c r="I45" s="1">
        <f t="shared" si="85"/>
        <v>0</v>
      </c>
      <c r="J45" s="1">
        <f t="shared" si="86"/>
        <v>0</v>
      </c>
      <c r="K45" s="1">
        <f t="shared" si="87"/>
        <v>0</v>
      </c>
      <c r="L45" s="1">
        <f t="shared" si="88"/>
        <v>0</v>
      </c>
      <c r="M45" s="1">
        <f t="shared" si="89"/>
        <v>0</v>
      </c>
      <c r="N45" s="1">
        <f t="shared" si="90"/>
        <v>0</v>
      </c>
      <c r="O45" s="18">
        <f t="shared" si="91"/>
        <v>0</v>
      </c>
      <c r="P45" s="8"/>
      <c r="U45" s="1">
        <f t="shared" si="92"/>
        <v>0</v>
      </c>
      <c r="AA45" s="1">
        <f t="shared" si="93"/>
        <v>0</v>
      </c>
      <c r="AG45" s="1">
        <f t="shared" si="94"/>
        <v>0</v>
      </c>
      <c r="AM45" s="1">
        <f t="shared" si="95"/>
        <v>0</v>
      </c>
      <c r="AS45" s="1">
        <f t="shared" si="96"/>
        <v>0</v>
      </c>
      <c r="AY45" s="1">
        <f t="shared" si="97"/>
        <v>0</v>
      </c>
      <c r="BE45" s="1">
        <f t="shared" si="98"/>
        <v>0</v>
      </c>
      <c r="BK45" s="1">
        <f t="shared" si="99"/>
        <v>0</v>
      </c>
      <c r="BQ45" s="1">
        <f t="shared" si="100"/>
        <v>0</v>
      </c>
      <c r="BW45" s="1">
        <f t="shared" si="101"/>
        <v>0</v>
      </c>
      <c r="CC45" s="1">
        <f t="shared" si="102"/>
        <v>0</v>
      </c>
      <c r="CI45" s="1">
        <f t="shared" si="103"/>
        <v>0</v>
      </c>
      <c r="CO45" s="1">
        <f t="shared" si="104"/>
        <v>0</v>
      </c>
      <c r="CU45" s="1">
        <f t="shared" si="105"/>
        <v>0</v>
      </c>
      <c r="DA45" s="1">
        <f t="shared" si="106"/>
        <v>0</v>
      </c>
      <c r="DG45" s="1">
        <f t="shared" si="107"/>
        <v>0</v>
      </c>
      <c r="DM45" s="1">
        <f t="shared" si="108"/>
        <v>0</v>
      </c>
      <c r="DQ45" s="11"/>
      <c r="DS45" s="1">
        <f t="shared" si="109"/>
        <v>0</v>
      </c>
      <c r="DY45" s="1">
        <f t="shared" si="110"/>
        <v>0</v>
      </c>
      <c r="EE45" s="1">
        <f t="shared" si="111"/>
        <v>0</v>
      </c>
      <c r="EG45" s="34"/>
      <c r="EH45" s="34"/>
      <c r="EI45" s="27"/>
      <c r="EJ45" s="34"/>
      <c r="EK45" s="34"/>
      <c r="EL45" s="27"/>
      <c r="EM45" s="34"/>
      <c r="EN45" s="34"/>
      <c r="EO45" s="27"/>
      <c r="EP45" s="34"/>
      <c r="EQ45" s="34"/>
      <c r="ER45" s="27"/>
      <c r="ES45" s="34"/>
      <c r="ET45" s="34"/>
      <c r="EU45" s="27"/>
      <c r="EV45" s="34"/>
      <c r="EW45" s="34"/>
      <c r="EX45" s="27"/>
      <c r="EY45" s="34"/>
      <c r="EZ45" s="34"/>
      <c r="FA45" s="27"/>
      <c r="FB45" s="34"/>
      <c r="FC45" s="34"/>
      <c r="FD45" s="27"/>
      <c r="FE45" s="34"/>
      <c r="FF45" s="34"/>
      <c r="FG45" s="27"/>
      <c r="FH45" s="34"/>
      <c r="FI45" s="34"/>
      <c r="FJ45" s="27"/>
      <c r="FK45" s="34"/>
      <c r="FL45" s="34"/>
      <c r="FM45" s="27"/>
      <c r="FN45" s="34"/>
      <c r="FO45" s="34"/>
      <c r="FP45" s="27"/>
      <c r="FQ45" s="34"/>
      <c r="FR45" s="34"/>
      <c r="FS45" s="27"/>
      <c r="FT45" s="34"/>
      <c r="FU45" s="34"/>
      <c r="FV45" s="27"/>
      <c r="FW45" s="34"/>
      <c r="FX45" s="34"/>
      <c r="FY45" s="27"/>
      <c r="FZ45" s="34"/>
      <c r="GA45" s="34"/>
      <c r="GB45" s="27"/>
      <c r="GC45" s="34"/>
      <c r="GD45" s="34"/>
      <c r="GE45" s="27"/>
      <c r="GF45" s="34"/>
      <c r="GG45" s="34"/>
      <c r="GH45" s="27"/>
      <c r="GI45" s="34"/>
      <c r="GJ45" s="34"/>
      <c r="GK45" s="27"/>
      <c r="GL45" s="34"/>
      <c r="GM45" s="34"/>
      <c r="GN45" s="27"/>
    </row>
    <row r="46" spans="1:196" ht="15" customHeight="1">
      <c r="A46" s="34"/>
      <c r="B46" s="34"/>
      <c r="C46" s="27"/>
      <c r="G46" s="1">
        <v>7</v>
      </c>
      <c r="H46" s="42" t="s">
        <v>42</v>
      </c>
      <c r="I46" s="1">
        <f t="shared" si="85"/>
        <v>0</v>
      </c>
      <c r="J46" s="1">
        <f t="shared" si="86"/>
        <v>0</v>
      </c>
      <c r="K46" s="1">
        <f t="shared" si="87"/>
        <v>0</v>
      </c>
      <c r="L46" s="1">
        <f t="shared" si="88"/>
        <v>0</v>
      </c>
      <c r="M46" s="1">
        <f t="shared" si="89"/>
        <v>0</v>
      </c>
      <c r="N46" s="1">
        <f t="shared" si="90"/>
        <v>0</v>
      </c>
      <c r="O46" s="18">
        <f t="shared" si="91"/>
        <v>0</v>
      </c>
      <c r="P46" s="8"/>
      <c r="U46" s="1">
        <f t="shared" si="92"/>
        <v>0</v>
      </c>
      <c r="AA46" s="1">
        <f t="shared" si="93"/>
        <v>0</v>
      </c>
      <c r="AG46" s="1">
        <f t="shared" si="94"/>
        <v>0</v>
      </c>
      <c r="AM46" s="1">
        <f t="shared" si="95"/>
        <v>0</v>
      </c>
      <c r="AS46" s="1">
        <f t="shared" si="96"/>
        <v>0</v>
      </c>
      <c r="AY46" s="1">
        <f t="shared" si="97"/>
        <v>0</v>
      </c>
      <c r="BE46" s="1">
        <f t="shared" si="98"/>
        <v>0</v>
      </c>
      <c r="BK46" s="1">
        <f t="shared" si="99"/>
        <v>0</v>
      </c>
      <c r="BQ46" s="1">
        <f t="shared" si="100"/>
        <v>0</v>
      </c>
      <c r="BW46" s="1">
        <f t="shared" si="101"/>
        <v>0</v>
      </c>
      <c r="CC46" s="1">
        <f t="shared" si="102"/>
        <v>0</v>
      </c>
      <c r="CI46" s="1">
        <f t="shared" si="103"/>
        <v>0</v>
      </c>
      <c r="CO46" s="1">
        <f t="shared" si="104"/>
        <v>0</v>
      </c>
      <c r="CU46" s="1">
        <f t="shared" si="105"/>
        <v>0</v>
      </c>
      <c r="DA46" s="1">
        <f t="shared" si="106"/>
        <v>0</v>
      </c>
      <c r="DG46" s="1">
        <f t="shared" si="107"/>
        <v>0</v>
      </c>
      <c r="DM46" s="1">
        <f t="shared" si="108"/>
        <v>0</v>
      </c>
      <c r="DQ46" s="12"/>
      <c r="DS46" s="1">
        <f t="shared" si="109"/>
        <v>0</v>
      </c>
      <c r="DY46" s="1">
        <f t="shared" si="110"/>
        <v>0</v>
      </c>
      <c r="EE46" s="1">
        <f t="shared" si="111"/>
        <v>0</v>
      </c>
      <c r="EG46" s="34"/>
      <c r="EH46" s="34"/>
      <c r="EI46" s="27"/>
      <c r="EJ46" s="34"/>
      <c r="EK46" s="34"/>
      <c r="EL46" s="27"/>
      <c r="EM46" s="34"/>
      <c r="EN46" s="34"/>
      <c r="EO46" s="27"/>
      <c r="EP46" s="34"/>
      <c r="EQ46" s="34"/>
      <c r="ER46" s="27"/>
      <c r="ES46" s="34"/>
      <c r="ET46" s="34"/>
      <c r="EU46" s="27"/>
      <c r="EV46" s="34"/>
      <c r="EW46" s="34"/>
      <c r="EX46" s="27"/>
      <c r="EY46" s="34"/>
      <c r="EZ46" s="34"/>
      <c r="FA46" s="27"/>
      <c r="FB46" s="34"/>
      <c r="FC46" s="34"/>
      <c r="FD46" s="27"/>
      <c r="FE46" s="34"/>
      <c r="FF46" s="34"/>
      <c r="FG46" s="27"/>
      <c r="FH46" s="34"/>
      <c r="FI46" s="34"/>
      <c r="FJ46" s="27"/>
      <c r="FK46" s="34"/>
      <c r="FL46" s="34"/>
      <c r="FM46" s="27"/>
      <c r="FN46" s="34"/>
      <c r="FO46" s="34"/>
      <c r="FP46" s="27"/>
      <c r="FQ46" s="34"/>
      <c r="FR46" s="34"/>
      <c r="FS46" s="27"/>
      <c r="FT46" s="34"/>
      <c r="FU46" s="34"/>
      <c r="FV46" s="27"/>
      <c r="FW46" s="34"/>
      <c r="FX46" s="34"/>
      <c r="FY46" s="27"/>
      <c r="FZ46" s="34"/>
      <c r="GA46" s="34"/>
      <c r="GB46" s="27"/>
      <c r="GC46" s="34"/>
      <c r="GD46" s="34"/>
      <c r="GE46" s="27"/>
      <c r="GF46" s="34"/>
      <c r="GG46" s="34"/>
      <c r="GH46" s="27"/>
      <c r="GI46" s="34"/>
      <c r="GJ46" s="34"/>
      <c r="GK46" s="27"/>
      <c r="GL46" s="34"/>
      <c r="GM46" s="34"/>
      <c r="GN46" s="27"/>
    </row>
    <row r="47" spans="1:196" ht="15" customHeight="1">
      <c r="A47" s="34"/>
      <c r="B47" s="34"/>
      <c r="C47" s="27"/>
      <c r="G47" s="1">
        <v>8</v>
      </c>
      <c r="H47" s="43" t="s">
        <v>82</v>
      </c>
      <c r="I47" s="1">
        <f t="shared" si="85"/>
        <v>0</v>
      </c>
      <c r="J47" s="1">
        <f t="shared" si="86"/>
        <v>0</v>
      </c>
      <c r="K47" s="1">
        <f t="shared" si="87"/>
        <v>0</v>
      </c>
      <c r="L47" s="1">
        <f t="shared" si="88"/>
        <v>0</v>
      </c>
      <c r="M47" s="1">
        <f t="shared" si="89"/>
        <v>0</v>
      </c>
      <c r="N47" s="1">
        <f t="shared" si="90"/>
        <v>0</v>
      </c>
      <c r="O47" s="18">
        <f t="shared" si="91"/>
        <v>0</v>
      </c>
      <c r="P47" s="8"/>
      <c r="U47" s="1">
        <f t="shared" si="92"/>
        <v>0</v>
      </c>
      <c r="AA47" s="1">
        <f t="shared" si="93"/>
        <v>0</v>
      </c>
      <c r="AG47" s="1">
        <f t="shared" si="94"/>
        <v>0</v>
      </c>
      <c r="AM47" s="1">
        <f t="shared" si="95"/>
        <v>0</v>
      </c>
      <c r="AS47" s="1">
        <f t="shared" si="96"/>
        <v>0</v>
      </c>
      <c r="AY47" s="1">
        <f t="shared" si="97"/>
        <v>0</v>
      </c>
      <c r="BE47" s="1">
        <f t="shared" si="98"/>
        <v>0</v>
      </c>
      <c r="BK47" s="1">
        <f t="shared" si="99"/>
        <v>0</v>
      </c>
      <c r="BQ47" s="1">
        <f t="shared" si="100"/>
        <v>0</v>
      </c>
      <c r="BW47" s="1">
        <f t="shared" si="101"/>
        <v>0</v>
      </c>
      <c r="CC47" s="1">
        <f t="shared" si="102"/>
        <v>0</v>
      </c>
      <c r="CI47" s="1">
        <f t="shared" si="103"/>
        <v>0</v>
      </c>
      <c r="CO47" s="1">
        <f t="shared" si="104"/>
        <v>0</v>
      </c>
      <c r="CU47" s="1">
        <f t="shared" si="105"/>
        <v>0</v>
      </c>
      <c r="DA47" s="1">
        <f t="shared" si="106"/>
        <v>0</v>
      </c>
      <c r="DG47" s="1">
        <f t="shared" si="107"/>
        <v>0</v>
      </c>
      <c r="DM47" s="1">
        <f t="shared" si="108"/>
        <v>0</v>
      </c>
      <c r="DS47" s="1">
        <f t="shared" si="109"/>
        <v>0</v>
      </c>
      <c r="DY47" s="1">
        <f t="shared" si="110"/>
        <v>0</v>
      </c>
      <c r="EE47" s="1">
        <f t="shared" si="111"/>
        <v>0</v>
      </c>
      <c r="EG47" s="34"/>
      <c r="EH47" s="34"/>
      <c r="EI47" s="27"/>
      <c r="EJ47" s="34"/>
      <c r="EK47" s="34"/>
      <c r="EL47" s="27"/>
      <c r="EM47" s="34"/>
      <c r="EN47" s="34"/>
      <c r="EO47" s="27"/>
      <c r="EP47" s="34"/>
      <c r="EQ47" s="34"/>
      <c r="ER47" s="27"/>
      <c r="ES47" s="34"/>
      <c r="ET47" s="34"/>
      <c r="EU47" s="27"/>
      <c r="EV47" s="34"/>
      <c r="EW47" s="34"/>
      <c r="EX47" s="27"/>
      <c r="EY47" s="34"/>
      <c r="EZ47" s="34"/>
      <c r="FA47" s="27"/>
      <c r="FB47" s="34"/>
      <c r="FC47" s="34"/>
      <c r="FD47" s="27"/>
      <c r="FE47" s="34"/>
      <c r="FF47" s="34"/>
      <c r="FG47" s="27"/>
      <c r="FH47" s="34"/>
      <c r="FI47" s="34"/>
      <c r="FJ47" s="27"/>
      <c r="FK47" s="34"/>
      <c r="FL47" s="34"/>
      <c r="FM47" s="27"/>
      <c r="FN47" s="34"/>
      <c r="FO47" s="34"/>
      <c r="FP47" s="27"/>
      <c r="FQ47" s="34"/>
      <c r="FR47" s="34"/>
      <c r="FS47" s="27"/>
      <c r="FT47" s="34"/>
      <c r="FU47" s="34"/>
      <c r="FV47" s="27"/>
      <c r="FW47" s="34"/>
      <c r="FX47" s="34"/>
      <c r="FY47" s="27"/>
      <c r="FZ47" s="34"/>
      <c r="GA47" s="34"/>
      <c r="GB47" s="27"/>
      <c r="GC47" s="34"/>
      <c r="GD47" s="34"/>
      <c r="GE47" s="27"/>
      <c r="GF47" s="27"/>
      <c r="GG47" s="34"/>
      <c r="GH47" s="27"/>
      <c r="GI47" s="34"/>
      <c r="GJ47" s="34"/>
      <c r="GK47" s="27"/>
      <c r="GL47" s="34"/>
      <c r="GM47" s="34"/>
      <c r="GN47" s="27"/>
    </row>
    <row r="48" spans="1:196" ht="15" customHeight="1">
      <c r="A48" s="34"/>
      <c r="B48" s="34"/>
      <c r="C48" s="27"/>
      <c r="G48" s="1">
        <v>9</v>
      </c>
      <c r="H48" s="42" t="s">
        <v>112</v>
      </c>
      <c r="I48" s="1">
        <f t="shared" si="85"/>
        <v>0</v>
      </c>
      <c r="J48" s="1">
        <f t="shared" si="86"/>
        <v>0</v>
      </c>
      <c r="K48" s="1">
        <f t="shared" si="87"/>
        <v>0</v>
      </c>
      <c r="L48" s="1">
        <f t="shared" si="88"/>
        <v>0</v>
      </c>
      <c r="M48" s="1">
        <f t="shared" si="89"/>
        <v>0</v>
      </c>
      <c r="N48" s="1">
        <f t="shared" si="90"/>
        <v>0</v>
      </c>
      <c r="O48" s="18">
        <f t="shared" si="91"/>
        <v>0</v>
      </c>
      <c r="P48" s="8"/>
      <c r="U48" s="1">
        <f t="shared" si="92"/>
        <v>0</v>
      </c>
      <c r="AA48" s="1">
        <f t="shared" si="93"/>
        <v>0</v>
      </c>
      <c r="AG48" s="1">
        <f t="shared" si="94"/>
        <v>0</v>
      </c>
      <c r="AM48" s="1">
        <f t="shared" si="95"/>
        <v>0</v>
      </c>
      <c r="AS48" s="1">
        <f t="shared" si="96"/>
        <v>0</v>
      </c>
      <c r="AY48" s="1">
        <f t="shared" si="97"/>
        <v>0</v>
      </c>
      <c r="BE48" s="1">
        <f t="shared" si="98"/>
        <v>0</v>
      </c>
      <c r="BK48" s="1">
        <f t="shared" si="99"/>
        <v>0</v>
      </c>
      <c r="BQ48" s="1">
        <f t="shared" si="100"/>
        <v>0</v>
      </c>
      <c r="BW48" s="1">
        <f t="shared" si="101"/>
        <v>0</v>
      </c>
      <c r="CC48" s="1">
        <f t="shared" si="102"/>
        <v>0</v>
      </c>
      <c r="CI48" s="1">
        <f t="shared" si="103"/>
        <v>0</v>
      </c>
      <c r="CO48" s="1">
        <f t="shared" si="104"/>
        <v>0</v>
      </c>
      <c r="CU48" s="1">
        <f t="shared" si="105"/>
        <v>0</v>
      </c>
      <c r="DA48" s="1">
        <f t="shared" si="106"/>
        <v>0</v>
      </c>
      <c r="DG48" s="1">
        <f t="shared" si="107"/>
        <v>0</v>
      </c>
      <c r="DM48" s="1">
        <f t="shared" si="108"/>
        <v>0</v>
      </c>
      <c r="DS48" s="1">
        <f t="shared" si="109"/>
        <v>0</v>
      </c>
      <c r="DY48" s="1">
        <f t="shared" si="110"/>
        <v>0</v>
      </c>
      <c r="EE48" s="1">
        <f t="shared" si="111"/>
        <v>0</v>
      </c>
      <c r="EG48" s="34"/>
      <c r="EH48" s="34"/>
      <c r="EI48" s="27"/>
      <c r="EJ48" s="34"/>
      <c r="EK48" s="34"/>
      <c r="EL48" s="27"/>
      <c r="EM48" s="34"/>
      <c r="EN48" s="34"/>
      <c r="EO48" s="27"/>
      <c r="EP48" s="34"/>
      <c r="EQ48" s="34"/>
      <c r="ER48" s="27"/>
      <c r="ES48" s="34"/>
      <c r="ET48" s="34"/>
      <c r="EU48" s="27"/>
      <c r="EV48" s="34"/>
      <c r="EW48" s="34"/>
      <c r="EX48" s="27"/>
      <c r="EY48" s="34"/>
      <c r="EZ48" s="34"/>
      <c r="FA48" s="27"/>
      <c r="FB48" s="34"/>
      <c r="FC48" s="34"/>
      <c r="FD48" s="27"/>
      <c r="FE48" s="34"/>
      <c r="FF48" s="34"/>
      <c r="FG48" s="27"/>
      <c r="FH48" s="34"/>
      <c r="FI48" s="34"/>
      <c r="FJ48" s="27"/>
      <c r="FK48" s="34"/>
      <c r="FL48" s="34"/>
      <c r="FM48" s="27"/>
      <c r="FN48" s="34"/>
      <c r="FO48" s="34"/>
      <c r="FP48" s="27"/>
      <c r="FQ48" s="34"/>
      <c r="FR48" s="34"/>
      <c r="FS48" s="27"/>
      <c r="FT48" s="34"/>
      <c r="FU48" s="34"/>
      <c r="FV48" s="27"/>
      <c r="FW48" s="34"/>
      <c r="FX48" s="34"/>
      <c r="FY48" s="27"/>
      <c r="FZ48" s="34"/>
      <c r="GA48" s="34"/>
      <c r="GB48" s="27"/>
      <c r="GC48" s="34"/>
      <c r="GD48" s="34"/>
      <c r="GE48" s="27"/>
      <c r="GF48" s="27"/>
      <c r="GG48" s="34"/>
      <c r="GH48" s="27"/>
      <c r="GI48" s="34"/>
      <c r="GJ48" s="34"/>
      <c r="GK48" s="27"/>
      <c r="GL48" s="34"/>
      <c r="GM48" s="34"/>
      <c r="GN48" s="27"/>
    </row>
    <row r="49" spans="1:196" ht="15" customHeight="1">
      <c r="A49" s="34"/>
      <c r="B49" s="34"/>
      <c r="C49" s="27"/>
      <c r="G49" s="1">
        <v>10</v>
      </c>
      <c r="H49" s="43" t="s">
        <v>84</v>
      </c>
      <c r="I49" s="1">
        <f t="shared" si="85"/>
        <v>0</v>
      </c>
      <c r="J49" s="1">
        <f t="shared" si="86"/>
        <v>0</v>
      </c>
      <c r="K49" s="1">
        <f t="shared" si="87"/>
        <v>0</v>
      </c>
      <c r="L49" s="1">
        <f t="shared" si="88"/>
        <v>0</v>
      </c>
      <c r="M49" s="1">
        <f t="shared" si="89"/>
        <v>0</v>
      </c>
      <c r="N49" s="1">
        <f t="shared" si="90"/>
        <v>0</v>
      </c>
      <c r="O49" s="18">
        <f t="shared" si="91"/>
        <v>0</v>
      </c>
      <c r="P49" s="8"/>
      <c r="U49" s="1">
        <f t="shared" si="92"/>
        <v>0</v>
      </c>
      <c r="AA49" s="1">
        <f t="shared" si="93"/>
        <v>0</v>
      </c>
      <c r="AG49" s="1">
        <f t="shared" si="94"/>
        <v>0</v>
      </c>
      <c r="AM49" s="1">
        <f t="shared" si="95"/>
        <v>0</v>
      </c>
      <c r="AS49" s="1">
        <f t="shared" si="96"/>
        <v>0</v>
      </c>
      <c r="AY49" s="1">
        <f t="shared" si="97"/>
        <v>0</v>
      </c>
      <c r="BE49" s="1">
        <f t="shared" si="98"/>
        <v>0</v>
      </c>
      <c r="BK49" s="1">
        <f t="shared" si="99"/>
        <v>0</v>
      </c>
      <c r="BQ49" s="1">
        <f t="shared" si="100"/>
        <v>0</v>
      </c>
      <c r="BW49" s="1">
        <f t="shared" si="101"/>
        <v>0</v>
      </c>
      <c r="CC49" s="1">
        <f t="shared" si="102"/>
        <v>0</v>
      </c>
      <c r="CI49" s="1">
        <f t="shared" si="103"/>
        <v>0</v>
      </c>
      <c r="CO49" s="1">
        <f t="shared" si="104"/>
        <v>0</v>
      </c>
      <c r="CU49" s="1">
        <f t="shared" si="105"/>
        <v>0</v>
      </c>
      <c r="DA49" s="1">
        <f t="shared" si="106"/>
        <v>0</v>
      </c>
      <c r="DG49" s="1">
        <f t="shared" si="107"/>
        <v>0</v>
      </c>
      <c r="DM49" s="1">
        <f t="shared" si="108"/>
        <v>0</v>
      </c>
      <c r="DS49" s="1">
        <f t="shared" si="109"/>
        <v>0</v>
      </c>
      <c r="DU49" s="11"/>
      <c r="DY49" s="1">
        <f t="shared" si="110"/>
        <v>0</v>
      </c>
      <c r="EE49" s="1">
        <f t="shared" si="111"/>
        <v>0</v>
      </c>
      <c r="EG49" s="34"/>
      <c r="EH49" s="34"/>
      <c r="EI49" s="27"/>
      <c r="EJ49" s="34"/>
      <c r="EK49" s="34"/>
      <c r="EL49" s="27"/>
      <c r="EM49" s="34"/>
      <c r="EN49" s="34"/>
      <c r="EO49" s="27"/>
      <c r="EP49" s="34"/>
      <c r="EQ49" s="34"/>
      <c r="ER49" s="27"/>
      <c r="ES49" s="34"/>
      <c r="ET49" s="34"/>
      <c r="EU49" s="27"/>
      <c r="EV49" s="34"/>
      <c r="EW49" s="34"/>
      <c r="EX49" s="27"/>
      <c r="EY49" s="34"/>
      <c r="EZ49" s="34"/>
      <c r="FA49" s="27"/>
      <c r="FB49" s="34"/>
      <c r="FC49" s="34"/>
      <c r="FD49" s="27"/>
      <c r="FE49" s="34"/>
      <c r="FF49" s="34"/>
      <c r="FG49" s="27"/>
      <c r="FH49" s="34"/>
      <c r="FI49" s="34"/>
      <c r="FJ49" s="27"/>
      <c r="FK49" s="34"/>
      <c r="FL49" s="34"/>
      <c r="FM49" s="27"/>
      <c r="FN49" s="34"/>
      <c r="FO49" s="34"/>
      <c r="FP49" s="27"/>
      <c r="FQ49" s="34"/>
      <c r="FR49" s="34"/>
      <c r="FS49" s="27"/>
      <c r="FT49" s="34"/>
      <c r="FU49" s="34"/>
      <c r="FV49" s="27"/>
      <c r="FW49" s="34"/>
      <c r="FX49" s="34"/>
      <c r="FY49" s="27"/>
      <c r="FZ49" s="34"/>
      <c r="GA49" s="34"/>
      <c r="GB49" s="27"/>
      <c r="GC49" s="34"/>
      <c r="GD49" s="34"/>
      <c r="GE49" s="27"/>
      <c r="GF49" s="27"/>
      <c r="GG49" s="34"/>
      <c r="GH49" s="27"/>
      <c r="GI49" s="34"/>
      <c r="GJ49" s="34"/>
      <c r="GK49" s="27"/>
      <c r="GL49" s="34"/>
      <c r="GM49" s="34"/>
      <c r="GN49" s="27"/>
    </row>
    <row r="50" spans="1:196" ht="15" customHeight="1">
      <c r="A50" s="27"/>
      <c r="B50" s="34"/>
      <c r="C50" s="27"/>
      <c r="I50" s="10">
        <f aca="true" t="shared" si="112" ref="I50:O50">SUM(I40:I49)</f>
        <v>0</v>
      </c>
      <c r="J50" s="10">
        <f t="shared" si="112"/>
        <v>0</v>
      </c>
      <c r="K50" s="10">
        <f t="shared" si="112"/>
        <v>0</v>
      </c>
      <c r="L50" s="10">
        <f t="shared" si="112"/>
        <v>0</v>
      </c>
      <c r="M50" s="10">
        <f t="shared" si="112"/>
        <v>0</v>
      </c>
      <c r="N50" s="10">
        <f t="shared" si="112"/>
        <v>0</v>
      </c>
      <c r="O50" s="19">
        <f t="shared" si="112"/>
        <v>0</v>
      </c>
      <c r="P50" s="8"/>
      <c r="EG50" s="34"/>
      <c r="EH50" s="34"/>
      <c r="EI50" s="34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34"/>
      <c r="GA50" s="34"/>
      <c r="GB50" s="34"/>
      <c r="GC50" s="34"/>
      <c r="GD50" s="34"/>
      <c r="GE50" s="34"/>
      <c r="GF50" s="26"/>
      <c r="GG50" s="27"/>
      <c r="GH50" s="27"/>
      <c r="GI50" s="27"/>
      <c r="GJ50" s="34"/>
      <c r="GK50" s="27"/>
      <c r="GL50" s="27"/>
      <c r="GM50" s="34"/>
      <c r="GN50" s="27"/>
    </row>
    <row r="51" spans="1:196" s="3" customFormat="1" ht="15" customHeight="1">
      <c r="A51" s="41" t="s">
        <v>116</v>
      </c>
      <c r="B51" s="41"/>
      <c r="C51" s="41"/>
      <c r="I51" s="10"/>
      <c r="J51" s="10"/>
      <c r="K51" s="10"/>
      <c r="L51" s="10"/>
      <c r="M51" s="10"/>
      <c r="N51" s="10"/>
      <c r="O51" s="19"/>
      <c r="P51" s="13"/>
      <c r="CW51" s="14"/>
      <c r="CX51" s="14"/>
      <c r="CY51" s="14"/>
      <c r="CZ51" s="14"/>
      <c r="DC51" s="14"/>
      <c r="DD51" s="14"/>
      <c r="DE51" s="14"/>
      <c r="DF51" s="14"/>
      <c r="DI51" s="14"/>
      <c r="DJ51" s="14"/>
      <c r="DK51" s="14"/>
      <c r="DL51" s="14"/>
      <c r="DO51" s="14"/>
      <c r="DP51" s="14"/>
      <c r="DQ51" s="14"/>
      <c r="DR51" s="14"/>
      <c r="DT51" s="14"/>
      <c r="DU51" s="14"/>
      <c r="DV51" s="14"/>
      <c r="DW51" s="14"/>
      <c r="DX51" s="14"/>
      <c r="DZ51" s="14"/>
      <c r="EA51" s="14"/>
      <c r="EB51" s="14"/>
      <c r="EC51" s="14"/>
      <c r="ED51" s="14"/>
      <c r="EF51" s="14"/>
      <c r="EG51" s="41" t="s">
        <v>74</v>
      </c>
      <c r="EH51" s="41"/>
      <c r="EI51" s="41"/>
      <c r="EJ51" s="41" t="s">
        <v>74</v>
      </c>
      <c r="EK51" s="41"/>
      <c r="EL51" s="41"/>
      <c r="EM51" s="41" t="s">
        <v>74</v>
      </c>
      <c r="EN51" s="41"/>
      <c r="EO51" s="41"/>
      <c r="EP51" s="41" t="s">
        <v>74</v>
      </c>
      <c r="EQ51" s="41"/>
      <c r="ER51" s="41"/>
      <c r="ES51" s="41" t="s">
        <v>74</v>
      </c>
      <c r="ET51" s="41"/>
      <c r="EU51" s="41"/>
      <c r="EV51" s="41" t="s">
        <v>74</v>
      </c>
      <c r="EW51" s="41"/>
      <c r="EX51" s="41"/>
      <c r="EY51" s="41" t="s">
        <v>74</v>
      </c>
      <c r="EZ51" s="41"/>
      <c r="FA51" s="41"/>
      <c r="FB51" s="41" t="s">
        <v>74</v>
      </c>
      <c r="FC51" s="41"/>
      <c r="FD51" s="41"/>
      <c r="FE51" s="41" t="s">
        <v>74</v>
      </c>
      <c r="FF51" s="41"/>
      <c r="FG51" s="41"/>
      <c r="FH51" s="41" t="s">
        <v>74</v>
      </c>
      <c r="FI51" s="41"/>
      <c r="FJ51" s="41"/>
      <c r="FK51" s="41" t="s">
        <v>74</v>
      </c>
      <c r="FL51" s="41"/>
      <c r="FM51" s="41"/>
      <c r="FN51" s="41" t="s">
        <v>74</v>
      </c>
      <c r="FO51" s="41"/>
      <c r="FP51" s="41"/>
      <c r="FQ51" s="41" t="s">
        <v>74</v>
      </c>
      <c r="FR51" s="41"/>
      <c r="FS51" s="41"/>
      <c r="FT51" s="41" t="s">
        <v>74</v>
      </c>
      <c r="FU51" s="41"/>
      <c r="FV51" s="41"/>
      <c r="FW51" s="41" t="s">
        <v>74</v>
      </c>
      <c r="FX51" s="41"/>
      <c r="FY51" s="41"/>
      <c r="FZ51" s="41" t="s">
        <v>74</v>
      </c>
      <c r="GA51" s="41"/>
      <c r="GB51" s="41"/>
      <c r="GC51" s="41" t="s">
        <v>74</v>
      </c>
      <c r="GD51" s="41"/>
      <c r="GE51" s="41"/>
      <c r="GF51" s="41" t="s">
        <v>74</v>
      </c>
      <c r="GG51" s="41"/>
      <c r="GH51" s="41"/>
      <c r="GI51" s="26" t="s">
        <v>74</v>
      </c>
      <c r="GJ51" s="27"/>
      <c r="GK51" s="26"/>
      <c r="GL51" s="26" t="s">
        <v>74</v>
      </c>
      <c r="GM51" s="27"/>
      <c r="GN51" s="26"/>
    </row>
    <row r="52" spans="1:196" ht="15" customHeight="1">
      <c r="A52" s="42" t="s">
        <v>89</v>
      </c>
      <c r="B52" s="42"/>
      <c r="C52" s="43" t="s">
        <v>50</v>
      </c>
      <c r="D52" s="1">
        <f>VLOOKUP(A52,$H$40:$EE$49,($D$2*6)+4,0)</f>
        <v>0</v>
      </c>
      <c r="E52" s="1" t="s">
        <v>26</v>
      </c>
      <c r="F52" s="1">
        <f>VLOOKUP(C52,$H$40:$EE$49,($D$2*6)+4,0)</f>
        <v>0</v>
      </c>
      <c r="G52" s="1">
        <v>1</v>
      </c>
      <c r="H52" s="42" t="s">
        <v>89</v>
      </c>
      <c r="I52" s="1">
        <f aca="true" t="shared" si="113" ref="I52:I61">(J52+K52)/9</f>
        <v>0</v>
      </c>
      <c r="J52" s="1">
        <f aca="true" t="shared" si="114" ref="J52:J61">SUM(Q52+W52+AC52+AI52+AO52+AU52+BA52+BG52+BM52+BS52+BY52+CE52+CK52+CQ52+CW52+DC52+DI52+DO52+DU52+EA52)</f>
        <v>0</v>
      </c>
      <c r="K52" s="1">
        <f aca="true" t="shared" si="115" ref="K52:K61">SUM(R52+X52+AD52+AJ52+AP52+AV52+BB52+BH52+BN52+BT52+BZ52+CF52+CL52+CR52+CX52+DD52+DJ52+DP52+DV52+EB52)</f>
        <v>0</v>
      </c>
      <c r="L52" s="1">
        <f aca="true" t="shared" si="116" ref="L52:L61">SUM(S52+Y52+AE52+AK52+AQ52+AW52+BC52+BI52+BO52+BU52+CA52+CG52+CM52+CS52+CY52+DE52+DK52+DQ52+DW52+EC52)</f>
        <v>0</v>
      </c>
      <c r="M52" s="1">
        <f aca="true" t="shared" si="117" ref="M52:M61">SUM(T52+Z52+AF52+AL52+AR52+AX52+BD52+BJ52+BP52+BV52+CB52+CH52+CN52+CT52+CZ52+DF52+DL52+DR52+DX52+ED52)</f>
        <v>0</v>
      </c>
      <c r="N52" s="1">
        <f aca="true" t="shared" si="118" ref="N52:N61">L52-M52</f>
        <v>0</v>
      </c>
      <c r="O52" s="18">
        <f aca="true" t="shared" si="119" ref="O52:O61">SUM(U52+AA52+AG52+AM52+AS52+AY52+BE52+BK52+BQ52+BW52+CC52+CI52+CO52+CU52+DA52+DG52+DM52+DS52+DY52+EE52)</f>
        <v>0</v>
      </c>
      <c r="P52" s="8"/>
      <c r="U52" s="1">
        <f aca="true" t="shared" si="120" ref="U52:U61">IF(Q52&gt;4,1,IF(Q52&lt;5,0))</f>
        <v>0</v>
      </c>
      <c r="AA52" s="1">
        <f aca="true" t="shared" si="121" ref="AA52:AA61">IF(W52&gt;4,1,IF(W52&lt;5,0))</f>
        <v>0</v>
      </c>
      <c r="AG52" s="1">
        <f aca="true" t="shared" si="122" ref="AG52:AG61">IF(AC52&gt;4,1,IF(AC52&lt;5,0))</f>
        <v>0</v>
      </c>
      <c r="AM52" s="1">
        <f aca="true" t="shared" si="123" ref="AM52:AM61">IF(AI52&gt;4,1,IF(AI52&lt;5,0))</f>
        <v>0</v>
      </c>
      <c r="AP52" s="11"/>
      <c r="AS52" s="1">
        <f aca="true" t="shared" si="124" ref="AS52:AS61">IF(AO52&gt;4,1,IF(AO52&lt;5,0))</f>
        <v>0</v>
      </c>
      <c r="AY52" s="1">
        <f aca="true" t="shared" si="125" ref="AY52:AY61">IF(AU52&gt;4,1,IF(AU52&lt;5,0))</f>
        <v>0</v>
      </c>
      <c r="BE52" s="1">
        <f aca="true" t="shared" si="126" ref="BE52:BE61">IF(BA52&gt;4,1,IF(BA52&lt;5,0))</f>
        <v>0</v>
      </c>
      <c r="BK52" s="1">
        <f aca="true" t="shared" si="127" ref="BK52:BK61">IF(BG52&gt;4,1,IF(BG52&lt;5,0))</f>
        <v>0</v>
      </c>
      <c r="BM52" s="11"/>
      <c r="BQ52" s="1">
        <f aca="true" t="shared" si="128" ref="BQ52:BQ61">IF(BM52&gt;4,1,IF(BM52&lt;5,0))</f>
        <v>0</v>
      </c>
      <c r="BW52" s="1">
        <f aca="true" t="shared" si="129" ref="BW52:BW61">IF(BS52&gt;4,1,IF(BS52&lt;5,0))</f>
        <v>0</v>
      </c>
      <c r="CC52" s="1">
        <f aca="true" t="shared" si="130" ref="CC52:CC61">IF(BY52&gt;4,1,IF(BY52&lt;5,0))</f>
        <v>0</v>
      </c>
      <c r="CI52" s="1">
        <f aca="true" t="shared" si="131" ref="CI52:CI61">IF(CE52&gt;4,1,IF(CE52&lt;5,0))</f>
        <v>0</v>
      </c>
      <c r="CO52" s="1">
        <f aca="true" t="shared" si="132" ref="CO52:CO61">IF(CK52&gt;4,1,IF(CK52&lt;5,0))</f>
        <v>0</v>
      </c>
      <c r="CU52" s="1">
        <f aca="true" t="shared" si="133" ref="CU52:CU61">IF(CQ52&gt;4,1,IF(CQ52&lt;5,0))</f>
        <v>0</v>
      </c>
      <c r="DA52" s="1">
        <f aca="true" t="shared" si="134" ref="DA52:DA61">IF(CW52&gt;4,1,IF(CW52&lt;5,0))</f>
        <v>0</v>
      </c>
      <c r="DG52" s="1">
        <f aca="true" t="shared" si="135" ref="DG52:DG61">IF(DC52&gt;4,1,IF(DC52&lt;5,0))</f>
        <v>0</v>
      </c>
      <c r="DM52" s="1">
        <f aca="true" t="shared" si="136" ref="DM52:DM61">IF(DI52&gt;4,1,IF(DI52&lt;5,0))</f>
        <v>0</v>
      </c>
      <c r="DO52" s="11"/>
      <c r="DS52" s="1">
        <f aca="true" t="shared" si="137" ref="DS52:DS61">IF(DO52&gt;4,1,IF(DO52&lt;5,0))</f>
        <v>0</v>
      </c>
      <c r="DY52" s="1">
        <f aca="true" t="shared" si="138" ref="DY52:DY61">IF(DU52&gt;4,1,IF(DU52&lt;5,0))</f>
        <v>0</v>
      </c>
      <c r="EE52" s="1">
        <f aca="true" t="shared" si="139" ref="EE52:EE61">IF(EA52&gt;4,1,IF(EA52&lt;5,0))</f>
        <v>0</v>
      </c>
      <c r="EG52" s="42" t="s">
        <v>89</v>
      </c>
      <c r="EH52" s="42"/>
      <c r="EI52" s="43" t="s">
        <v>50</v>
      </c>
      <c r="EJ52" s="42" t="s">
        <v>82</v>
      </c>
      <c r="EK52" s="42"/>
      <c r="EL52" s="43" t="s">
        <v>89</v>
      </c>
      <c r="EM52" s="42" t="s">
        <v>110</v>
      </c>
      <c r="EN52" s="42"/>
      <c r="EO52" s="43" t="s">
        <v>89</v>
      </c>
      <c r="EP52" s="42" t="s">
        <v>89</v>
      </c>
      <c r="EQ52" s="42"/>
      <c r="ER52" s="43" t="s">
        <v>42</v>
      </c>
      <c r="ES52" s="42" t="s">
        <v>114</v>
      </c>
      <c r="ET52" s="42"/>
      <c r="EU52" s="43" t="s">
        <v>89</v>
      </c>
      <c r="EV52" s="42" t="s">
        <v>89</v>
      </c>
      <c r="EW52" s="42"/>
      <c r="EX52" s="43" t="s">
        <v>44</v>
      </c>
      <c r="EY52" s="42" t="s">
        <v>112</v>
      </c>
      <c r="EZ52" s="42"/>
      <c r="FA52" s="43" t="s">
        <v>89</v>
      </c>
      <c r="FB52" s="42" t="s">
        <v>89</v>
      </c>
      <c r="FC52" s="42"/>
      <c r="FD52" s="43" t="s">
        <v>111</v>
      </c>
      <c r="FE52" s="42" t="s">
        <v>89</v>
      </c>
      <c r="FF52" s="42"/>
      <c r="FG52" s="43" t="s">
        <v>84</v>
      </c>
      <c r="FH52" s="42" t="s">
        <v>50</v>
      </c>
      <c r="FI52" s="42"/>
      <c r="FJ52" s="43" t="s">
        <v>89</v>
      </c>
      <c r="FK52" s="42" t="s">
        <v>89</v>
      </c>
      <c r="FL52" s="42"/>
      <c r="FM52" s="43" t="s">
        <v>82</v>
      </c>
      <c r="FN52" s="42" t="s">
        <v>89</v>
      </c>
      <c r="FO52" s="42"/>
      <c r="FP52" s="43" t="s">
        <v>110</v>
      </c>
      <c r="FQ52" s="42" t="s">
        <v>42</v>
      </c>
      <c r="FR52" s="42"/>
      <c r="FS52" s="43" t="s">
        <v>89</v>
      </c>
      <c r="FT52" s="42" t="s">
        <v>89</v>
      </c>
      <c r="FU52" s="42"/>
      <c r="FV52" s="43" t="s">
        <v>114</v>
      </c>
      <c r="FW52" s="42" t="s">
        <v>44</v>
      </c>
      <c r="FX52" s="42"/>
      <c r="FY52" s="43" t="s">
        <v>89</v>
      </c>
      <c r="FZ52" s="42" t="s">
        <v>89</v>
      </c>
      <c r="GA52" s="42"/>
      <c r="GB52" s="43" t="s">
        <v>112</v>
      </c>
      <c r="GC52" s="42" t="s">
        <v>111</v>
      </c>
      <c r="GD52" s="42"/>
      <c r="GE52" s="43" t="s">
        <v>89</v>
      </c>
      <c r="GF52" s="42" t="s">
        <v>84</v>
      </c>
      <c r="GG52" s="42"/>
      <c r="GH52" s="43" t="s">
        <v>89</v>
      </c>
      <c r="GI52" s="34"/>
      <c r="GJ52" s="26"/>
      <c r="GK52" s="27"/>
      <c r="GL52" s="27"/>
      <c r="GM52" s="26"/>
      <c r="GN52" s="27"/>
    </row>
    <row r="53" spans="1:196" ht="15" customHeight="1">
      <c r="A53" s="42" t="s">
        <v>110</v>
      </c>
      <c r="B53" s="42"/>
      <c r="C53" s="43" t="s">
        <v>111</v>
      </c>
      <c r="D53" s="1">
        <f>VLOOKUP(A53,$H$40:$EE$49,($D$2*6)+4,0)</f>
        <v>0</v>
      </c>
      <c r="E53" s="1" t="s">
        <v>26</v>
      </c>
      <c r="F53" s="1">
        <f>VLOOKUP(C53,$H$40:$EE$49,($D$2*6)+4,0)</f>
        <v>0</v>
      </c>
      <c r="G53" s="1">
        <v>2</v>
      </c>
      <c r="H53" s="43" t="s">
        <v>50</v>
      </c>
      <c r="I53" s="1">
        <f t="shared" si="113"/>
        <v>0</v>
      </c>
      <c r="J53" s="1">
        <f t="shared" si="114"/>
        <v>0</v>
      </c>
      <c r="K53" s="1">
        <f t="shared" si="115"/>
        <v>0</v>
      </c>
      <c r="L53" s="1">
        <f t="shared" si="116"/>
        <v>0</v>
      </c>
      <c r="M53" s="1">
        <f t="shared" si="117"/>
        <v>0</v>
      </c>
      <c r="N53" s="1">
        <f t="shared" si="118"/>
        <v>0</v>
      </c>
      <c r="O53" s="18">
        <f t="shared" si="119"/>
        <v>0</v>
      </c>
      <c r="P53" s="8"/>
      <c r="U53" s="1">
        <f t="shared" si="120"/>
        <v>0</v>
      </c>
      <c r="AA53" s="1">
        <f t="shared" si="121"/>
        <v>0</v>
      </c>
      <c r="AG53" s="1">
        <f t="shared" si="122"/>
        <v>0</v>
      </c>
      <c r="AM53" s="1">
        <f t="shared" si="123"/>
        <v>0</v>
      </c>
      <c r="AS53" s="1">
        <f t="shared" si="124"/>
        <v>0</v>
      </c>
      <c r="AY53" s="1">
        <f t="shared" si="125"/>
        <v>0</v>
      </c>
      <c r="BE53" s="1">
        <f t="shared" si="126"/>
        <v>0</v>
      </c>
      <c r="BK53" s="1">
        <f t="shared" si="127"/>
        <v>0</v>
      </c>
      <c r="BQ53" s="1">
        <f t="shared" si="128"/>
        <v>0</v>
      </c>
      <c r="BW53" s="1">
        <f t="shared" si="129"/>
        <v>0</v>
      </c>
      <c r="CC53" s="1">
        <f t="shared" si="130"/>
        <v>0</v>
      </c>
      <c r="CI53" s="1">
        <f t="shared" si="131"/>
        <v>0</v>
      </c>
      <c r="CO53" s="1">
        <f t="shared" si="132"/>
        <v>0</v>
      </c>
      <c r="CU53" s="1">
        <f t="shared" si="133"/>
        <v>0</v>
      </c>
      <c r="DA53" s="1">
        <f t="shared" si="134"/>
        <v>0</v>
      </c>
      <c r="DG53" s="1">
        <f t="shared" si="135"/>
        <v>0</v>
      </c>
      <c r="DM53" s="1">
        <f t="shared" si="136"/>
        <v>0</v>
      </c>
      <c r="DS53" s="1">
        <f t="shared" si="137"/>
        <v>0</v>
      </c>
      <c r="DY53" s="1">
        <f t="shared" si="138"/>
        <v>0</v>
      </c>
      <c r="EE53" s="1">
        <f t="shared" si="139"/>
        <v>0</v>
      </c>
      <c r="EG53" s="42" t="s">
        <v>110</v>
      </c>
      <c r="EH53" s="42"/>
      <c r="EI53" s="43" t="s">
        <v>111</v>
      </c>
      <c r="EJ53" s="43" t="s">
        <v>110</v>
      </c>
      <c r="EK53" s="42"/>
      <c r="EL53" s="42" t="s">
        <v>84</v>
      </c>
      <c r="EM53" s="42" t="s">
        <v>50</v>
      </c>
      <c r="EN53" s="42"/>
      <c r="EO53" s="43" t="s">
        <v>82</v>
      </c>
      <c r="EP53" s="42" t="s">
        <v>110</v>
      </c>
      <c r="EQ53" s="42"/>
      <c r="ER53" s="43" t="s">
        <v>114</v>
      </c>
      <c r="ES53" s="42" t="s">
        <v>50</v>
      </c>
      <c r="ET53" s="42"/>
      <c r="EU53" s="43" t="s">
        <v>111</v>
      </c>
      <c r="EV53" s="42" t="s">
        <v>110</v>
      </c>
      <c r="EW53" s="42"/>
      <c r="EX53" s="43" t="s">
        <v>42</v>
      </c>
      <c r="EY53" s="42" t="s">
        <v>44</v>
      </c>
      <c r="EZ53" s="42"/>
      <c r="FA53" s="43" t="s">
        <v>110</v>
      </c>
      <c r="FB53" s="42" t="s">
        <v>82</v>
      </c>
      <c r="FC53" s="42"/>
      <c r="FD53" s="43" t="s">
        <v>110</v>
      </c>
      <c r="FE53" s="42" t="s">
        <v>110</v>
      </c>
      <c r="FF53" s="42"/>
      <c r="FG53" s="43" t="s">
        <v>50</v>
      </c>
      <c r="FH53" s="42" t="s">
        <v>111</v>
      </c>
      <c r="FI53" s="42"/>
      <c r="FJ53" s="43" t="s">
        <v>110</v>
      </c>
      <c r="FK53" s="43" t="s">
        <v>84</v>
      </c>
      <c r="FL53" s="42"/>
      <c r="FM53" s="42" t="s">
        <v>110</v>
      </c>
      <c r="FN53" s="42" t="s">
        <v>82</v>
      </c>
      <c r="FO53" s="42"/>
      <c r="FP53" s="43" t="s">
        <v>50</v>
      </c>
      <c r="FQ53" s="42" t="s">
        <v>114</v>
      </c>
      <c r="FR53" s="42"/>
      <c r="FS53" s="43" t="s">
        <v>110</v>
      </c>
      <c r="FT53" s="42" t="s">
        <v>111</v>
      </c>
      <c r="FU53" s="42"/>
      <c r="FV53" s="43" t="s">
        <v>50</v>
      </c>
      <c r="FW53" s="42" t="s">
        <v>42</v>
      </c>
      <c r="FX53" s="42"/>
      <c r="FY53" s="43" t="s">
        <v>110</v>
      </c>
      <c r="FZ53" s="42" t="s">
        <v>110</v>
      </c>
      <c r="GA53" s="42"/>
      <c r="GB53" s="43" t="s">
        <v>44</v>
      </c>
      <c r="GC53" s="42" t="s">
        <v>110</v>
      </c>
      <c r="GD53" s="42"/>
      <c r="GE53" s="43" t="s">
        <v>82</v>
      </c>
      <c r="GF53" s="42" t="s">
        <v>50</v>
      </c>
      <c r="GG53" s="42"/>
      <c r="GH53" s="43" t="s">
        <v>110</v>
      </c>
      <c r="GI53" s="34"/>
      <c r="GJ53" s="34"/>
      <c r="GK53" s="27"/>
      <c r="GL53" s="34"/>
      <c r="GM53" s="27"/>
      <c r="GN53" s="27"/>
    </row>
    <row r="54" spans="1:196" ht="15" customHeight="1">
      <c r="A54" s="42" t="s">
        <v>114</v>
      </c>
      <c r="B54" s="42"/>
      <c r="C54" s="43" t="s">
        <v>44</v>
      </c>
      <c r="D54" s="1">
        <f>VLOOKUP(A54,$H$40:$EE$49,($D$2*6)+4,0)</f>
        <v>0</v>
      </c>
      <c r="E54" s="1" t="s">
        <v>26</v>
      </c>
      <c r="F54" s="1">
        <f>VLOOKUP(C54,$H$40:$EE$49,($D$2*6)+4,0)</f>
        <v>0</v>
      </c>
      <c r="G54" s="1">
        <v>3</v>
      </c>
      <c r="H54" s="42" t="s">
        <v>110</v>
      </c>
      <c r="I54" s="1">
        <f t="shared" si="113"/>
        <v>0</v>
      </c>
      <c r="J54" s="1">
        <f t="shared" si="114"/>
        <v>0</v>
      </c>
      <c r="K54" s="1">
        <f t="shared" si="115"/>
        <v>0</v>
      </c>
      <c r="L54" s="1">
        <f t="shared" si="116"/>
        <v>0</v>
      </c>
      <c r="M54" s="1">
        <f t="shared" si="117"/>
        <v>0</v>
      </c>
      <c r="N54" s="1">
        <f t="shared" si="118"/>
        <v>0</v>
      </c>
      <c r="O54" s="18">
        <f t="shared" si="119"/>
        <v>0</v>
      </c>
      <c r="P54" s="8"/>
      <c r="U54" s="1">
        <f t="shared" si="120"/>
        <v>0</v>
      </c>
      <c r="AA54" s="1">
        <f t="shared" si="121"/>
        <v>0</v>
      </c>
      <c r="AG54" s="1">
        <f t="shared" si="122"/>
        <v>0</v>
      </c>
      <c r="AM54" s="1">
        <f t="shared" si="123"/>
        <v>0</v>
      </c>
      <c r="AS54" s="1">
        <f t="shared" si="124"/>
        <v>0</v>
      </c>
      <c r="AY54" s="1">
        <f t="shared" si="125"/>
        <v>0</v>
      </c>
      <c r="BE54" s="1">
        <f t="shared" si="126"/>
        <v>0</v>
      </c>
      <c r="BK54" s="1">
        <f t="shared" si="127"/>
        <v>0</v>
      </c>
      <c r="BQ54" s="1">
        <f t="shared" si="128"/>
        <v>0</v>
      </c>
      <c r="BW54" s="1">
        <f t="shared" si="129"/>
        <v>0</v>
      </c>
      <c r="CC54" s="1">
        <f t="shared" si="130"/>
        <v>0</v>
      </c>
      <c r="CI54" s="1">
        <f t="shared" si="131"/>
        <v>0</v>
      </c>
      <c r="CO54" s="1">
        <f t="shared" si="132"/>
        <v>0</v>
      </c>
      <c r="CU54" s="1">
        <f t="shared" si="133"/>
        <v>0</v>
      </c>
      <c r="DA54" s="1">
        <f t="shared" si="134"/>
        <v>0</v>
      </c>
      <c r="DG54" s="1">
        <f t="shared" si="135"/>
        <v>0</v>
      </c>
      <c r="DM54" s="1">
        <f t="shared" si="136"/>
        <v>0</v>
      </c>
      <c r="DS54" s="1">
        <f t="shared" si="137"/>
        <v>0</v>
      </c>
      <c r="DY54" s="1">
        <f t="shared" si="138"/>
        <v>0</v>
      </c>
      <c r="EE54" s="1">
        <f t="shared" si="139"/>
        <v>0</v>
      </c>
      <c r="EG54" s="42" t="s">
        <v>114</v>
      </c>
      <c r="EH54" s="42"/>
      <c r="EI54" s="43" t="s">
        <v>44</v>
      </c>
      <c r="EJ54" s="42" t="s">
        <v>111</v>
      </c>
      <c r="EK54" s="42"/>
      <c r="EL54" s="43" t="s">
        <v>114</v>
      </c>
      <c r="EM54" s="42" t="s">
        <v>114</v>
      </c>
      <c r="EN54" s="42"/>
      <c r="EO54" s="43" t="s">
        <v>84</v>
      </c>
      <c r="EP54" s="42" t="s">
        <v>44</v>
      </c>
      <c r="EQ54" s="42"/>
      <c r="ER54" s="43" t="s">
        <v>50</v>
      </c>
      <c r="ES54" s="42" t="s">
        <v>112</v>
      </c>
      <c r="ET54" s="42"/>
      <c r="EU54" s="43" t="s">
        <v>110</v>
      </c>
      <c r="EV54" s="43" t="s">
        <v>112</v>
      </c>
      <c r="EW54" s="42"/>
      <c r="EX54" s="42" t="s">
        <v>114</v>
      </c>
      <c r="EY54" s="43" t="s">
        <v>114</v>
      </c>
      <c r="EZ54" s="42"/>
      <c r="FA54" s="42" t="s">
        <v>82</v>
      </c>
      <c r="FB54" s="42" t="s">
        <v>114</v>
      </c>
      <c r="FC54" s="42"/>
      <c r="FD54" s="43" t="s">
        <v>50</v>
      </c>
      <c r="FE54" s="42" t="s">
        <v>42</v>
      </c>
      <c r="FF54" s="42"/>
      <c r="FG54" s="43" t="s">
        <v>114</v>
      </c>
      <c r="FH54" s="42" t="s">
        <v>44</v>
      </c>
      <c r="FI54" s="42"/>
      <c r="FJ54" s="43" t="s">
        <v>114</v>
      </c>
      <c r="FK54" s="42" t="s">
        <v>114</v>
      </c>
      <c r="FL54" s="42"/>
      <c r="FM54" s="43" t="s">
        <v>111</v>
      </c>
      <c r="FN54" s="42" t="s">
        <v>84</v>
      </c>
      <c r="FO54" s="42"/>
      <c r="FP54" s="43" t="s">
        <v>114</v>
      </c>
      <c r="FQ54" s="42" t="s">
        <v>50</v>
      </c>
      <c r="FR54" s="42"/>
      <c r="FS54" s="43" t="s">
        <v>44</v>
      </c>
      <c r="FT54" s="42" t="s">
        <v>110</v>
      </c>
      <c r="FU54" s="42"/>
      <c r="FV54" s="43" t="s">
        <v>112</v>
      </c>
      <c r="FW54" s="43" t="s">
        <v>114</v>
      </c>
      <c r="FX54" s="42"/>
      <c r="FY54" s="42" t="s">
        <v>112</v>
      </c>
      <c r="FZ54" s="43" t="s">
        <v>82</v>
      </c>
      <c r="GA54" s="42"/>
      <c r="GB54" s="42" t="s">
        <v>114</v>
      </c>
      <c r="GC54" s="42" t="s">
        <v>50</v>
      </c>
      <c r="GD54" s="42"/>
      <c r="GE54" s="43" t="s">
        <v>114</v>
      </c>
      <c r="GF54" s="42" t="s">
        <v>114</v>
      </c>
      <c r="GG54" s="42"/>
      <c r="GH54" s="43" t="s">
        <v>42</v>
      </c>
      <c r="GI54" s="34"/>
      <c r="GJ54" s="34"/>
      <c r="GK54" s="27"/>
      <c r="GL54" s="34"/>
      <c r="GM54" s="34"/>
      <c r="GN54" s="27"/>
    </row>
    <row r="55" spans="1:196" ht="15" customHeight="1">
      <c r="A55" s="42" t="s">
        <v>42</v>
      </c>
      <c r="B55" s="42"/>
      <c r="C55" s="43" t="s">
        <v>82</v>
      </c>
      <c r="D55" s="1">
        <f>VLOOKUP(A55,$H$40:$EE$49,($D$2*6)+4,0)</f>
        <v>0</v>
      </c>
      <c r="E55" s="1" t="s">
        <v>26</v>
      </c>
      <c r="F55" s="1">
        <f>VLOOKUP(C55,$H$40:$EE$49,($D$2*6)+4,0)</f>
        <v>0</v>
      </c>
      <c r="G55" s="1">
        <v>4</v>
      </c>
      <c r="H55" s="43" t="s">
        <v>111</v>
      </c>
      <c r="I55" s="1">
        <f t="shared" si="113"/>
        <v>0</v>
      </c>
      <c r="J55" s="1">
        <f t="shared" si="114"/>
        <v>0</v>
      </c>
      <c r="K55" s="1">
        <f t="shared" si="115"/>
        <v>0</v>
      </c>
      <c r="L55" s="1">
        <f t="shared" si="116"/>
        <v>0</v>
      </c>
      <c r="M55" s="1">
        <f t="shared" si="117"/>
        <v>0</v>
      </c>
      <c r="N55" s="1">
        <f t="shared" si="118"/>
        <v>0</v>
      </c>
      <c r="O55" s="18">
        <f t="shared" si="119"/>
        <v>0</v>
      </c>
      <c r="P55" s="8"/>
      <c r="U55" s="1">
        <f t="shared" si="120"/>
        <v>0</v>
      </c>
      <c r="AA55" s="1">
        <f t="shared" si="121"/>
        <v>0</v>
      </c>
      <c r="AG55" s="1">
        <f t="shared" si="122"/>
        <v>0</v>
      </c>
      <c r="AM55" s="1">
        <f t="shared" si="123"/>
        <v>0</v>
      </c>
      <c r="AS55" s="1">
        <f t="shared" si="124"/>
        <v>0</v>
      </c>
      <c r="AY55" s="1">
        <f t="shared" si="125"/>
        <v>0</v>
      </c>
      <c r="BE55" s="1">
        <f t="shared" si="126"/>
        <v>0</v>
      </c>
      <c r="BK55" s="1">
        <f t="shared" si="127"/>
        <v>0</v>
      </c>
      <c r="BQ55" s="1">
        <f t="shared" si="128"/>
        <v>0</v>
      </c>
      <c r="BW55" s="1">
        <f t="shared" si="129"/>
        <v>0</v>
      </c>
      <c r="CC55" s="1">
        <f t="shared" si="130"/>
        <v>0</v>
      </c>
      <c r="CI55" s="1">
        <f t="shared" si="131"/>
        <v>0</v>
      </c>
      <c r="CO55" s="1">
        <f t="shared" si="132"/>
        <v>0</v>
      </c>
      <c r="CU55" s="1">
        <f t="shared" si="133"/>
        <v>0</v>
      </c>
      <c r="DA55" s="1">
        <f t="shared" si="134"/>
        <v>0</v>
      </c>
      <c r="DG55" s="1">
        <f t="shared" si="135"/>
        <v>0</v>
      </c>
      <c r="DM55" s="1">
        <f t="shared" si="136"/>
        <v>0</v>
      </c>
      <c r="DS55" s="1">
        <f t="shared" si="137"/>
        <v>0</v>
      </c>
      <c r="DY55" s="1">
        <f t="shared" si="138"/>
        <v>0</v>
      </c>
      <c r="EE55" s="1">
        <f t="shared" si="139"/>
        <v>0</v>
      </c>
      <c r="EG55" s="42" t="s">
        <v>42</v>
      </c>
      <c r="EH55" s="42"/>
      <c r="EI55" s="43" t="s">
        <v>82</v>
      </c>
      <c r="EJ55" s="43" t="s">
        <v>42</v>
      </c>
      <c r="EK55" s="42"/>
      <c r="EL55" s="42" t="s">
        <v>44</v>
      </c>
      <c r="EM55" s="43" t="s">
        <v>111</v>
      </c>
      <c r="EN55" s="42"/>
      <c r="EO55" s="42" t="s">
        <v>42</v>
      </c>
      <c r="EP55" s="42" t="s">
        <v>111</v>
      </c>
      <c r="EQ55" s="42"/>
      <c r="ER55" s="43" t="s">
        <v>112</v>
      </c>
      <c r="ES55" s="42" t="s">
        <v>42</v>
      </c>
      <c r="ET55" s="42"/>
      <c r="EU55" s="43" t="s">
        <v>84</v>
      </c>
      <c r="EV55" s="42" t="s">
        <v>111</v>
      </c>
      <c r="EW55" s="42"/>
      <c r="EX55" s="43" t="s">
        <v>82</v>
      </c>
      <c r="EY55" s="42" t="s">
        <v>50</v>
      </c>
      <c r="EZ55" s="42"/>
      <c r="FA55" s="43" t="s">
        <v>42</v>
      </c>
      <c r="FB55" s="42" t="s">
        <v>42</v>
      </c>
      <c r="FC55" s="42"/>
      <c r="FD55" s="43" t="s">
        <v>112</v>
      </c>
      <c r="FE55" s="43" t="s">
        <v>111</v>
      </c>
      <c r="FF55" s="42"/>
      <c r="FG55" s="42" t="s">
        <v>44</v>
      </c>
      <c r="FH55" s="42" t="s">
        <v>82</v>
      </c>
      <c r="FI55" s="42"/>
      <c r="FJ55" s="43" t="s">
        <v>42</v>
      </c>
      <c r="FK55" s="43" t="s">
        <v>44</v>
      </c>
      <c r="FL55" s="42"/>
      <c r="FM55" s="42" t="s">
        <v>42</v>
      </c>
      <c r="FN55" s="43" t="s">
        <v>42</v>
      </c>
      <c r="FO55" s="42"/>
      <c r="FP55" s="42" t="s">
        <v>111</v>
      </c>
      <c r="FQ55" s="42" t="s">
        <v>112</v>
      </c>
      <c r="FR55" s="42"/>
      <c r="FS55" s="43" t="s">
        <v>111</v>
      </c>
      <c r="FT55" s="42" t="s">
        <v>84</v>
      </c>
      <c r="FU55" s="42"/>
      <c r="FV55" s="43" t="s">
        <v>42</v>
      </c>
      <c r="FW55" s="42" t="s">
        <v>82</v>
      </c>
      <c r="FX55" s="42"/>
      <c r="FY55" s="43" t="s">
        <v>111</v>
      </c>
      <c r="FZ55" s="42" t="s">
        <v>42</v>
      </c>
      <c r="GA55" s="42"/>
      <c r="GB55" s="43" t="s">
        <v>50</v>
      </c>
      <c r="GC55" s="42" t="s">
        <v>112</v>
      </c>
      <c r="GD55" s="42"/>
      <c r="GE55" s="43" t="s">
        <v>42</v>
      </c>
      <c r="GF55" s="43" t="s">
        <v>44</v>
      </c>
      <c r="GG55" s="42"/>
      <c r="GH55" s="42" t="s">
        <v>111</v>
      </c>
      <c r="GI55" s="34"/>
      <c r="GJ55" s="34"/>
      <c r="GK55" s="27"/>
      <c r="GL55" s="34"/>
      <c r="GM55" s="34"/>
      <c r="GN55" s="27"/>
    </row>
    <row r="56" spans="1:215" ht="15" customHeight="1">
      <c r="A56" s="42" t="s">
        <v>112</v>
      </c>
      <c r="B56" s="42"/>
      <c r="C56" s="43" t="s">
        <v>84</v>
      </c>
      <c r="D56" s="1">
        <f>VLOOKUP(A56,$H$40:$EE$49,($D$2*6)+4,0)</f>
        <v>0</v>
      </c>
      <c r="E56" s="1" t="s">
        <v>26</v>
      </c>
      <c r="F56" s="1">
        <f>VLOOKUP(C56,$H$40:$EE$49,($D$2*6)+4,0)</f>
        <v>0</v>
      </c>
      <c r="G56" s="1">
        <v>5</v>
      </c>
      <c r="H56" s="42" t="s">
        <v>114</v>
      </c>
      <c r="I56" s="1">
        <f t="shared" si="113"/>
        <v>0</v>
      </c>
      <c r="J56" s="1">
        <f t="shared" si="114"/>
        <v>0</v>
      </c>
      <c r="K56" s="1">
        <f t="shared" si="115"/>
        <v>0</v>
      </c>
      <c r="L56" s="1">
        <f t="shared" si="116"/>
        <v>0</v>
      </c>
      <c r="M56" s="1">
        <f t="shared" si="117"/>
        <v>0</v>
      </c>
      <c r="N56" s="1">
        <f t="shared" si="118"/>
        <v>0</v>
      </c>
      <c r="O56" s="18">
        <f t="shared" si="119"/>
        <v>0</v>
      </c>
      <c r="P56" s="8"/>
      <c r="U56" s="1">
        <f t="shared" si="120"/>
        <v>0</v>
      </c>
      <c r="AA56" s="1">
        <f t="shared" si="121"/>
        <v>0</v>
      </c>
      <c r="AG56" s="1">
        <f t="shared" si="122"/>
        <v>0</v>
      </c>
      <c r="AM56" s="1">
        <f t="shared" si="123"/>
        <v>0</v>
      </c>
      <c r="AS56" s="1">
        <f t="shared" si="124"/>
        <v>0</v>
      </c>
      <c r="AY56" s="1">
        <f t="shared" si="125"/>
        <v>0</v>
      </c>
      <c r="BE56" s="1">
        <f t="shared" si="126"/>
        <v>0</v>
      </c>
      <c r="BK56" s="1">
        <f t="shared" si="127"/>
        <v>0</v>
      </c>
      <c r="BQ56" s="1">
        <f t="shared" si="128"/>
        <v>0</v>
      </c>
      <c r="BW56" s="1">
        <f t="shared" si="129"/>
        <v>0</v>
      </c>
      <c r="CC56" s="1">
        <f t="shared" si="130"/>
        <v>0</v>
      </c>
      <c r="CI56" s="1">
        <f t="shared" si="131"/>
        <v>0</v>
      </c>
      <c r="CO56" s="1">
        <f t="shared" si="132"/>
        <v>0</v>
      </c>
      <c r="CU56" s="1">
        <f t="shared" si="133"/>
        <v>0</v>
      </c>
      <c r="DA56" s="1">
        <f t="shared" si="134"/>
        <v>0</v>
      </c>
      <c r="DG56" s="1">
        <f t="shared" si="135"/>
        <v>0</v>
      </c>
      <c r="DM56" s="1">
        <f t="shared" si="136"/>
        <v>0</v>
      </c>
      <c r="DS56" s="1">
        <f t="shared" si="137"/>
        <v>0</v>
      </c>
      <c r="DY56" s="1">
        <f t="shared" si="138"/>
        <v>0</v>
      </c>
      <c r="EE56" s="1">
        <f t="shared" si="139"/>
        <v>0</v>
      </c>
      <c r="EG56" s="42" t="s">
        <v>112</v>
      </c>
      <c r="EH56" s="42"/>
      <c r="EI56" s="43" t="s">
        <v>84</v>
      </c>
      <c r="EJ56" s="42" t="s">
        <v>50</v>
      </c>
      <c r="EK56" s="42"/>
      <c r="EL56" s="43" t="s">
        <v>112</v>
      </c>
      <c r="EM56" s="42" t="s">
        <v>112</v>
      </c>
      <c r="EN56" s="42"/>
      <c r="EO56" s="43" t="s">
        <v>44</v>
      </c>
      <c r="EP56" s="42" t="s">
        <v>84</v>
      </c>
      <c r="EQ56" s="42"/>
      <c r="ER56" s="43" t="s">
        <v>82</v>
      </c>
      <c r="ES56" s="42" t="s">
        <v>82</v>
      </c>
      <c r="ET56" s="42"/>
      <c r="EU56" s="43" t="s">
        <v>44</v>
      </c>
      <c r="EV56" s="42" t="s">
        <v>84</v>
      </c>
      <c r="EW56" s="42"/>
      <c r="EX56" s="43" t="s">
        <v>50</v>
      </c>
      <c r="EY56" s="43" t="s">
        <v>84</v>
      </c>
      <c r="EZ56" s="42"/>
      <c r="FA56" s="42" t="s">
        <v>111</v>
      </c>
      <c r="FB56" s="42" t="s">
        <v>84</v>
      </c>
      <c r="FC56" s="42"/>
      <c r="FD56" s="43" t="s">
        <v>44</v>
      </c>
      <c r="FE56" s="43" t="s">
        <v>82</v>
      </c>
      <c r="FF56" s="42"/>
      <c r="FG56" s="42" t="s">
        <v>112</v>
      </c>
      <c r="FH56" s="42" t="s">
        <v>84</v>
      </c>
      <c r="FI56" s="42"/>
      <c r="FJ56" s="43" t="s">
        <v>112</v>
      </c>
      <c r="FK56" s="42" t="s">
        <v>112</v>
      </c>
      <c r="FL56" s="42"/>
      <c r="FM56" s="43" t="s">
        <v>50</v>
      </c>
      <c r="FN56" s="42" t="s">
        <v>44</v>
      </c>
      <c r="FO56" s="42"/>
      <c r="FP56" s="43" t="s">
        <v>112</v>
      </c>
      <c r="FQ56" s="42" t="s">
        <v>82</v>
      </c>
      <c r="FR56" s="42"/>
      <c r="FS56" s="43" t="s">
        <v>84</v>
      </c>
      <c r="FT56" s="42" t="s">
        <v>44</v>
      </c>
      <c r="FU56" s="42"/>
      <c r="FV56" s="43" t="s">
        <v>82</v>
      </c>
      <c r="FW56" s="42" t="s">
        <v>50</v>
      </c>
      <c r="FX56" s="42"/>
      <c r="FY56" s="43" t="s">
        <v>84</v>
      </c>
      <c r="FZ56" s="43" t="s">
        <v>111</v>
      </c>
      <c r="GA56" s="42"/>
      <c r="GB56" s="42" t="s">
        <v>84</v>
      </c>
      <c r="GC56" s="42" t="s">
        <v>44</v>
      </c>
      <c r="GD56" s="42"/>
      <c r="GE56" s="43" t="s">
        <v>84</v>
      </c>
      <c r="GF56" s="43" t="s">
        <v>112</v>
      </c>
      <c r="GG56" s="42"/>
      <c r="GH56" s="42" t="s">
        <v>82</v>
      </c>
      <c r="GI56" s="34"/>
      <c r="GJ56" s="34"/>
      <c r="GK56" s="27"/>
      <c r="GL56" s="34"/>
      <c r="GM56" s="34"/>
      <c r="GN56" s="27"/>
      <c r="HG56" s="11"/>
    </row>
    <row r="57" spans="1:196" ht="15" customHeight="1">
      <c r="A57" s="34"/>
      <c r="B57" s="34"/>
      <c r="C57" s="27"/>
      <c r="G57" s="1">
        <v>6</v>
      </c>
      <c r="H57" s="43" t="s">
        <v>44</v>
      </c>
      <c r="I57" s="1">
        <f t="shared" si="113"/>
        <v>0</v>
      </c>
      <c r="J57" s="1">
        <f t="shared" si="114"/>
        <v>0</v>
      </c>
      <c r="K57" s="1">
        <f t="shared" si="115"/>
        <v>0</v>
      </c>
      <c r="L57" s="1">
        <f t="shared" si="116"/>
        <v>0</v>
      </c>
      <c r="M57" s="1">
        <f t="shared" si="117"/>
        <v>0</v>
      </c>
      <c r="N57" s="1">
        <f t="shared" si="118"/>
        <v>0</v>
      </c>
      <c r="O57" s="18">
        <f t="shared" si="119"/>
        <v>0</v>
      </c>
      <c r="P57" s="8"/>
      <c r="U57" s="1">
        <f t="shared" si="120"/>
        <v>0</v>
      </c>
      <c r="AA57" s="1">
        <f t="shared" si="121"/>
        <v>0</v>
      </c>
      <c r="AG57" s="1">
        <f t="shared" si="122"/>
        <v>0</v>
      </c>
      <c r="AM57" s="1">
        <f t="shared" si="123"/>
        <v>0</v>
      </c>
      <c r="AS57" s="1">
        <f t="shared" si="124"/>
        <v>0</v>
      </c>
      <c r="AY57" s="1">
        <f t="shared" si="125"/>
        <v>0</v>
      </c>
      <c r="BE57" s="1">
        <f t="shared" si="126"/>
        <v>0</v>
      </c>
      <c r="BK57" s="1">
        <f t="shared" si="127"/>
        <v>0</v>
      </c>
      <c r="BQ57" s="1">
        <f t="shared" si="128"/>
        <v>0</v>
      </c>
      <c r="BW57" s="1">
        <f t="shared" si="129"/>
        <v>0</v>
      </c>
      <c r="CC57" s="1">
        <f t="shared" si="130"/>
        <v>0</v>
      </c>
      <c r="CI57" s="1">
        <f t="shared" si="131"/>
        <v>0</v>
      </c>
      <c r="CO57" s="1">
        <f t="shared" si="132"/>
        <v>0</v>
      </c>
      <c r="CU57" s="1">
        <f t="shared" si="133"/>
        <v>0</v>
      </c>
      <c r="DA57" s="1">
        <f t="shared" si="134"/>
        <v>0</v>
      </c>
      <c r="DG57" s="1">
        <f t="shared" si="135"/>
        <v>0</v>
      </c>
      <c r="DM57" s="1">
        <f t="shared" si="136"/>
        <v>0</v>
      </c>
      <c r="DQ57" s="11"/>
      <c r="DS57" s="1">
        <f t="shared" si="137"/>
        <v>0</v>
      </c>
      <c r="DY57" s="1">
        <f t="shared" si="138"/>
        <v>0</v>
      </c>
      <c r="EE57" s="1">
        <f t="shared" si="139"/>
        <v>0</v>
      </c>
      <c r="EG57" s="34"/>
      <c r="EH57" s="34"/>
      <c r="EI57" s="27"/>
      <c r="EJ57" s="34"/>
      <c r="EK57" s="34"/>
      <c r="EL57" s="27"/>
      <c r="EM57" s="34"/>
      <c r="EN57" s="34"/>
      <c r="EO57" s="27"/>
      <c r="EP57" s="34"/>
      <c r="EQ57" s="34"/>
      <c r="ER57" s="27"/>
      <c r="ES57" s="34"/>
      <c r="ET57" s="34"/>
      <c r="EU57" s="27"/>
      <c r="EV57" s="34"/>
      <c r="EW57" s="34"/>
      <c r="EX57" s="27"/>
      <c r="EY57" s="34"/>
      <c r="EZ57" s="34"/>
      <c r="FA57" s="27"/>
      <c r="FB57" s="34"/>
      <c r="FC57" s="34"/>
      <c r="FD57" s="27"/>
      <c r="FE57" s="34"/>
      <c r="FF57" s="34"/>
      <c r="FG57" s="27"/>
      <c r="FH57" s="34"/>
      <c r="FI57" s="34"/>
      <c r="FJ57" s="27"/>
      <c r="FK57" s="34"/>
      <c r="FL57" s="34"/>
      <c r="FM57" s="27"/>
      <c r="FN57" s="34"/>
      <c r="FO57" s="34"/>
      <c r="FP57" s="27"/>
      <c r="FQ57" s="34"/>
      <c r="FR57" s="34"/>
      <c r="FS57" s="27"/>
      <c r="FT57" s="34"/>
      <c r="FU57" s="34"/>
      <c r="FV57" s="27"/>
      <c r="FW57" s="34"/>
      <c r="FX57" s="34"/>
      <c r="FY57" s="27"/>
      <c r="FZ57" s="34"/>
      <c r="GA57" s="34"/>
      <c r="GB57" s="27"/>
      <c r="GC57" s="34"/>
      <c r="GD57" s="34"/>
      <c r="GE57" s="27"/>
      <c r="GF57" s="34"/>
      <c r="GG57" s="34"/>
      <c r="GH57" s="27"/>
      <c r="GI57" s="34"/>
      <c r="GJ57" s="34"/>
      <c r="GK57" s="27"/>
      <c r="GL57" s="34"/>
      <c r="GM57" s="34"/>
      <c r="GN57" s="27"/>
    </row>
    <row r="58" spans="1:196" ht="15" customHeight="1">
      <c r="A58" s="34"/>
      <c r="B58" s="34"/>
      <c r="C58" s="27"/>
      <c r="G58" s="1">
        <v>7</v>
      </c>
      <c r="H58" s="42" t="s">
        <v>42</v>
      </c>
      <c r="I58" s="1">
        <f t="shared" si="113"/>
        <v>0</v>
      </c>
      <c r="J58" s="1">
        <f t="shared" si="114"/>
        <v>0</v>
      </c>
      <c r="K58" s="1">
        <f t="shared" si="115"/>
        <v>0</v>
      </c>
      <c r="L58" s="1">
        <f t="shared" si="116"/>
        <v>0</v>
      </c>
      <c r="M58" s="1">
        <f t="shared" si="117"/>
        <v>0</v>
      </c>
      <c r="N58" s="1">
        <f t="shared" si="118"/>
        <v>0</v>
      </c>
      <c r="O58" s="18">
        <f t="shared" si="119"/>
        <v>0</v>
      </c>
      <c r="P58" s="8"/>
      <c r="U58" s="1">
        <f t="shared" si="120"/>
        <v>0</v>
      </c>
      <c r="AA58" s="1">
        <f t="shared" si="121"/>
        <v>0</v>
      </c>
      <c r="AG58" s="1">
        <f t="shared" si="122"/>
        <v>0</v>
      </c>
      <c r="AM58" s="1">
        <f t="shared" si="123"/>
        <v>0</v>
      </c>
      <c r="AS58" s="1">
        <f t="shared" si="124"/>
        <v>0</v>
      </c>
      <c r="AY58" s="1">
        <f t="shared" si="125"/>
        <v>0</v>
      </c>
      <c r="BE58" s="1">
        <f t="shared" si="126"/>
        <v>0</v>
      </c>
      <c r="BK58" s="1">
        <f t="shared" si="127"/>
        <v>0</v>
      </c>
      <c r="BQ58" s="1">
        <f t="shared" si="128"/>
        <v>0</v>
      </c>
      <c r="BW58" s="1">
        <f t="shared" si="129"/>
        <v>0</v>
      </c>
      <c r="CC58" s="1">
        <f t="shared" si="130"/>
        <v>0</v>
      </c>
      <c r="CI58" s="1">
        <f t="shared" si="131"/>
        <v>0</v>
      </c>
      <c r="CO58" s="1">
        <f t="shared" si="132"/>
        <v>0</v>
      </c>
      <c r="CU58" s="1">
        <f t="shared" si="133"/>
        <v>0</v>
      </c>
      <c r="DA58" s="1">
        <f t="shared" si="134"/>
        <v>0</v>
      </c>
      <c r="DG58" s="1">
        <f t="shared" si="135"/>
        <v>0</v>
      </c>
      <c r="DM58" s="1">
        <f t="shared" si="136"/>
        <v>0</v>
      </c>
      <c r="DQ58" s="12"/>
      <c r="DS58" s="1">
        <f t="shared" si="137"/>
        <v>0</v>
      </c>
      <c r="DY58" s="1">
        <f t="shared" si="138"/>
        <v>0</v>
      </c>
      <c r="EE58" s="1">
        <f t="shared" si="139"/>
        <v>0</v>
      </c>
      <c r="EG58" s="34"/>
      <c r="EH58" s="34"/>
      <c r="EI58" s="27"/>
      <c r="EJ58" s="34"/>
      <c r="EK58" s="34"/>
      <c r="EL58" s="27"/>
      <c r="EM58" s="34"/>
      <c r="EN58" s="34"/>
      <c r="EO58" s="27"/>
      <c r="EP58" s="34"/>
      <c r="EQ58" s="34"/>
      <c r="ER58" s="27"/>
      <c r="ES58" s="34"/>
      <c r="ET58" s="34"/>
      <c r="EU58" s="27"/>
      <c r="EV58" s="34"/>
      <c r="EW58" s="34"/>
      <c r="EX58" s="27"/>
      <c r="EY58" s="34"/>
      <c r="EZ58" s="34"/>
      <c r="FA58" s="27"/>
      <c r="FB58" s="34"/>
      <c r="FC58" s="34"/>
      <c r="FD58" s="27"/>
      <c r="FE58" s="34"/>
      <c r="FF58" s="34"/>
      <c r="FG58" s="27"/>
      <c r="FH58" s="34"/>
      <c r="FI58" s="34"/>
      <c r="FJ58" s="27"/>
      <c r="FK58" s="34"/>
      <c r="FL58" s="34"/>
      <c r="FM58" s="27"/>
      <c r="FN58" s="34"/>
      <c r="FO58" s="34"/>
      <c r="FP58" s="27"/>
      <c r="FQ58" s="34"/>
      <c r="FR58" s="34"/>
      <c r="FS58" s="27"/>
      <c r="FT58" s="34"/>
      <c r="FU58" s="34"/>
      <c r="FV58" s="27"/>
      <c r="FW58" s="34"/>
      <c r="FX58" s="34"/>
      <c r="FY58" s="27"/>
      <c r="FZ58" s="34"/>
      <c r="GA58" s="34"/>
      <c r="GB58" s="27"/>
      <c r="GC58" s="34"/>
      <c r="GD58" s="34"/>
      <c r="GE58" s="27"/>
      <c r="GF58" s="34"/>
      <c r="GG58" s="34"/>
      <c r="GH58" s="27"/>
      <c r="GI58" s="34"/>
      <c r="GJ58" s="34"/>
      <c r="GK58" s="27"/>
      <c r="GL58" s="34"/>
      <c r="GM58" s="34"/>
      <c r="GN58" s="27"/>
    </row>
    <row r="59" spans="1:196" ht="15" customHeight="1">
      <c r="A59" s="34"/>
      <c r="B59" s="34"/>
      <c r="C59" s="27"/>
      <c r="G59" s="1">
        <v>8</v>
      </c>
      <c r="H59" s="43" t="s">
        <v>82</v>
      </c>
      <c r="I59" s="1">
        <f t="shared" si="113"/>
        <v>0</v>
      </c>
      <c r="J59" s="1">
        <f t="shared" si="114"/>
        <v>0</v>
      </c>
      <c r="K59" s="1">
        <f t="shared" si="115"/>
        <v>0</v>
      </c>
      <c r="L59" s="1">
        <f t="shared" si="116"/>
        <v>0</v>
      </c>
      <c r="M59" s="1">
        <f t="shared" si="117"/>
        <v>0</v>
      </c>
      <c r="N59" s="1">
        <f t="shared" si="118"/>
        <v>0</v>
      </c>
      <c r="O59" s="18">
        <f t="shared" si="119"/>
        <v>0</v>
      </c>
      <c r="P59" s="8"/>
      <c r="U59" s="1">
        <f t="shared" si="120"/>
        <v>0</v>
      </c>
      <c r="AA59" s="1">
        <f t="shared" si="121"/>
        <v>0</v>
      </c>
      <c r="AG59" s="1">
        <f t="shared" si="122"/>
        <v>0</v>
      </c>
      <c r="AM59" s="1">
        <f t="shared" si="123"/>
        <v>0</v>
      </c>
      <c r="AS59" s="1">
        <f t="shared" si="124"/>
        <v>0</v>
      </c>
      <c r="AY59" s="1">
        <f t="shared" si="125"/>
        <v>0</v>
      </c>
      <c r="BE59" s="1">
        <f t="shared" si="126"/>
        <v>0</v>
      </c>
      <c r="BK59" s="1">
        <f t="shared" si="127"/>
        <v>0</v>
      </c>
      <c r="BQ59" s="1">
        <f t="shared" si="128"/>
        <v>0</v>
      </c>
      <c r="BW59" s="1">
        <f t="shared" si="129"/>
        <v>0</v>
      </c>
      <c r="CC59" s="1">
        <f t="shared" si="130"/>
        <v>0</v>
      </c>
      <c r="CI59" s="1">
        <f t="shared" si="131"/>
        <v>0</v>
      </c>
      <c r="CO59" s="1">
        <f t="shared" si="132"/>
        <v>0</v>
      </c>
      <c r="CU59" s="1">
        <f t="shared" si="133"/>
        <v>0</v>
      </c>
      <c r="DA59" s="1">
        <f t="shared" si="134"/>
        <v>0</v>
      </c>
      <c r="DG59" s="1">
        <f t="shared" si="135"/>
        <v>0</v>
      </c>
      <c r="DM59" s="1">
        <f t="shared" si="136"/>
        <v>0</v>
      </c>
      <c r="DS59" s="1">
        <f t="shared" si="137"/>
        <v>0</v>
      </c>
      <c r="DY59" s="1">
        <f t="shared" si="138"/>
        <v>0</v>
      </c>
      <c r="EE59" s="1">
        <f t="shared" si="139"/>
        <v>0</v>
      </c>
      <c r="EG59" s="34"/>
      <c r="EH59" s="34"/>
      <c r="EI59" s="27"/>
      <c r="EJ59" s="34"/>
      <c r="EK59" s="34"/>
      <c r="EL59" s="27"/>
      <c r="EM59" s="34"/>
      <c r="EN59" s="34"/>
      <c r="EO59" s="27"/>
      <c r="EP59" s="34"/>
      <c r="EQ59" s="34"/>
      <c r="ER59" s="27"/>
      <c r="ES59" s="34"/>
      <c r="ET59" s="34"/>
      <c r="EU59" s="27"/>
      <c r="EV59" s="34"/>
      <c r="EW59" s="34"/>
      <c r="EX59" s="27"/>
      <c r="EY59" s="34"/>
      <c r="EZ59" s="34"/>
      <c r="FA59" s="27"/>
      <c r="FB59" s="34"/>
      <c r="FC59" s="34"/>
      <c r="FD59" s="27"/>
      <c r="FE59" s="34"/>
      <c r="FF59" s="34"/>
      <c r="FG59" s="27"/>
      <c r="FH59" s="34"/>
      <c r="FI59" s="34"/>
      <c r="FJ59" s="27"/>
      <c r="FK59" s="34"/>
      <c r="FL59" s="34"/>
      <c r="FM59" s="27"/>
      <c r="FN59" s="34"/>
      <c r="FO59" s="34"/>
      <c r="FP59" s="27"/>
      <c r="FQ59" s="34"/>
      <c r="FR59" s="34"/>
      <c r="FS59" s="27"/>
      <c r="FT59" s="34"/>
      <c r="FU59" s="34"/>
      <c r="FV59" s="27"/>
      <c r="FW59" s="34"/>
      <c r="FX59" s="34"/>
      <c r="FY59" s="27"/>
      <c r="FZ59" s="34"/>
      <c r="GA59" s="34"/>
      <c r="GB59" s="27"/>
      <c r="GC59" s="34"/>
      <c r="GD59" s="34"/>
      <c r="GE59" s="27"/>
      <c r="GF59" s="27"/>
      <c r="GG59" s="34"/>
      <c r="GH59" s="27"/>
      <c r="GI59" s="34"/>
      <c r="GJ59" s="34"/>
      <c r="GK59" s="27"/>
      <c r="GL59" s="34"/>
      <c r="GM59" s="34"/>
      <c r="GN59" s="27"/>
    </row>
    <row r="60" spans="1:196" ht="15" customHeight="1">
      <c r="A60" s="34"/>
      <c r="B60" s="34"/>
      <c r="C60" s="27"/>
      <c r="G60" s="1">
        <v>9</v>
      </c>
      <c r="H60" s="42" t="s">
        <v>112</v>
      </c>
      <c r="I60" s="1">
        <f t="shared" si="113"/>
        <v>0</v>
      </c>
      <c r="J60" s="1">
        <f t="shared" si="114"/>
        <v>0</v>
      </c>
      <c r="K60" s="1">
        <f t="shared" si="115"/>
        <v>0</v>
      </c>
      <c r="L60" s="1">
        <f t="shared" si="116"/>
        <v>0</v>
      </c>
      <c r="M60" s="1">
        <f t="shared" si="117"/>
        <v>0</v>
      </c>
      <c r="N60" s="1">
        <f t="shared" si="118"/>
        <v>0</v>
      </c>
      <c r="O60" s="18">
        <f t="shared" si="119"/>
        <v>0</v>
      </c>
      <c r="P60" s="8"/>
      <c r="U60" s="1">
        <f t="shared" si="120"/>
        <v>0</v>
      </c>
      <c r="AA60" s="1">
        <f t="shared" si="121"/>
        <v>0</v>
      </c>
      <c r="AG60" s="1">
        <f t="shared" si="122"/>
        <v>0</v>
      </c>
      <c r="AM60" s="1">
        <f t="shared" si="123"/>
        <v>0</v>
      </c>
      <c r="AS60" s="1">
        <f t="shared" si="124"/>
        <v>0</v>
      </c>
      <c r="AY60" s="1">
        <f t="shared" si="125"/>
        <v>0</v>
      </c>
      <c r="BE60" s="1">
        <f t="shared" si="126"/>
        <v>0</v>
      </c>
      <c r="BK60" s="1">
        <f t="shared" si="127"/>
        <v>0</v>
      </c>
      <c r="BQ60" s="1">
        <f t="shared" si="128"/>
        <v>0</v>
      </c>
      <c r="BW60" s="1">
        <f t="shared" si="129"/>
        <v>0</v>
      </c>
      <c r="CC60" s="1">
        <f t="shared" si="130"/>
        <v>0</v>
      </c>
      <c r="CI60" s="1">
        <f t="shared" si="131"/>
        <v>0</v>
      </c>
      <c r="CO60" s="1">
        <f t="shared" si="132"/>
        <v>0</v>
      </c>
      <c r="CU60" s="1">
        <f t="shared" si="133"/>
        <v>0</v>
      </c>
      <c r="DA60" s="1">
        <f t="shared" si="134"/>
        <v>0</v>
      </c>
      <c r="DG60" s="1">
        <f t="shared" si="135"/>
        <v>0</v>
      </c>
      <c r="DM60" s="1">
        <f t="shared" si="136"/>
        <v>0</v>
      </c>
      <c r="DS60" s="1">
        <f t="shared" si="137"/>
        <v>0</v>
      </c>
      <c r="DY60" s="1">
        <f t="shared" si="138"/>
        <v>0</v>
      </c>
      <c r="EE60" s="1">
        <f t="shared" si="139"/>
        <v>0</v>
      </c>
      <c r="EG60" s="34"/>
      <c r="EH60" s="34"/>
      <c r="EI60" s="27"/>
      <c r="EJ60" s="34"/>
      <c r="EK60" s="34"/>
      <c r="EL60" s="27"/>
      <c r="EM60" s="34"/>
      <c r="EN60" s="34"/>
      <c r="EO60" s="27"/>
      <c r="EP60" s="34"/>
      <c r="EQ60" s="34"/>
      <c r="ER60" s="27"/>
      <c r="ES60" s="34"/>
      <c r="ET60" s="34"/>
      <c r="EU60" s="27"/>
      <c r="EV60" s="34"/>
      <c r="EW60" s="34"/>
      <c r="EX60" s="27"/>
      <c r="EY60" s="34"/>
      <c r="EZ60" s="34"/>
      <c r="FA60" s="27"/>
      <c r="FB60" s="34"/>
      <c r="FC60" s="34"/>
      <c r="FD60" s="27"/>
      <c r="FE60" s="34"/>
      <c r="FF60" s="34"/>
      <c r="FG60" s="27"/>
      <c r="FH60" s="34"/>
      <c r="FI60" s="34"/>
      <c r="FJ60" s="27"/>
      <c r="FK60" s="34"/>
      <c r="FL60" s="34"/>
      <c r="FM60" s="27"/>
      <c r="FN60" s="34"/>
      <c r="FO60" s="34"/>
      <c r="FP60" s="27"/>
      <c r="FQ60" s="34"/>
      <c r="FR60" s="34"/>
      <c r="FS60" s="27"/>
      <c r="FT60" s="34"/>
      <c r="FU60" s="34"/>
      <c r="FV60" s="27"/>
      <c r="FW60" s="34"/>
      <c r="FX60" s="34"/>
      <c r="FY60" s="27"/>
      <c r="FZ60" s="34"/>
      <c r="GA60" s="34"/>
      <c r="GB60" s="27"/>
      <c r="GC60" s="34"/>
      <c r="GD60" s="34"/>
      <c r="GE60" s="27"/>
      <c r="GF60" s="27"/>
      <c r="GG60" s="34"/>
      <c r="GH60" s="27"/>
      <c r="GI60" s="34"/>
      <c r="GJ60" s="34"/>
      <c r="GK60" s="27"/>
      <c r="GL60" s="34"/>
      <c r="GM60" s="34"/>
      <c r="GN60" s="27"/>
    </row>
    <row r="61" spans="1:196" ht="15" customHeight="1">
      <c r="A61" s="34"/>
      <c r="B61" s="34"/>
      <c r="C61" s="27"/>
      <c r="G61" s="1">
        <v>10</v>
      </c>
      <c r="H61" s="43" t="s">
        <v>84</v>
      </c>
      <c r="I61" s="1">
        <f t="shared" si="113"/>
        <v>0</v>
      </c>
      <c r="J61" s="1">
        <f t="shared" si="114"/>
        <v>0</v>
      </c>
      <c r="K61" s="1">
        <f t="shared" si="115"/>
        <v>0</v>
      </c>
      <c r="L61" s="1">
        <f t="shared" si="116"/>
        <v>0</v>
      </c>
      <c r="M61" s="1">
        <f t="shared" si="117"/>
        <v>0</v>
      </c>
      <c r="N61" s="1">
        <f t="shared" si="118"/>
        <v>0</v>
      </c>
      <c r="O61" s="18">
        <f t="shared" si="119"/>
        <v>0</v>
      </c>
      <c r="P61" s="8"/>
      <c r="U61" s="1">
        <f t="shared" si="120"/>
        <v>0</v>
      </c>
      <c r="AA61" s="1">
        <f t="shared" si="121"/>
        <v>0</v>
      </c>
      <c r="AG61" s="1">
        <f t="shared" si="122"/>
        <v>0</v>
      </c>
      <c r="AM61" s="1">
        <f t="shared" si="123"/>
        <v>0</v>
      </c>
      <c r="AS61" s="1">
        <f t="shared" si="124"/>
        <v>0</v>
      </c>
      <c r="AY61" s="1">
        <f t="shared" si="125"/>
        <v>0</v>
      </c>
      <c r="BE61" s="1">
        <f t="shared" si="126"/>
        <v>0</v>
      </c>
      <c r="BK61" s="1">
        <f t="shared" si="127"/>
        <v>0</v>
      </c>
      <c r="BQ61" s="1">
        <f t="shared" si="128"/>
        <v>0</v>
      </c>
      <c r="BW61" s="1">
        <f t="shared" si="129"/>
        <v>0</v>
      </c>
      <c r="CC61" s="1">
        <f t="shared" si="130"/>
        <v>0</v>
      </c>
      <c r="CI61" s="1">
        <f t="shared" si="131"/>
        <v>0</v>
      </c>
      <c r="CO61" s="1">
        <f t="shared" si="132"/>
        <v>0</v>
      </c>
      <c r="CU61" s="1">
        <f t="shared" si="133"/>
        <v>0</v>
      </c>
      <c r="DA61" s="1">
        <f t="shared" si="134"/>
        <v>0</v>
      </c>
      <c r="DG61" s="1">
        <f t="shared" si="135"/>
        <v>0</v>
      </c>
      <c r="DM61" s="1">
        <f t="shared" si="136"/>
        <v>0</v>
      </c>
      <c r="DS61" s="1">
        <f t="shared" si="137"/>
        <v>0</v>
      </c>
      <c r="DU61" s="11"/>
      <c r="DY61" s="1">
        <f t="shared" si="138"/>
        <v>0</v>
      </c>
      <c r="EE61" s="1">
        <f t="shared" si="139"/>
        <v>0</v>
      </c>
      <c r="EG61" s="34"/>
      <c r="EH61" s="34"/>
      <c r="EI61" s="27"/>
      <c r="EJ61" s="34"/>
      <c r="EK61" s="34"/>
      <c r="EL61" s="27"/>
      <c r="EM61" s="34"/>
      <c r="EN61" s="34"/>
      <c r="EO61" s="27"/>
      <c r="EP61" s="34"/>
      <c r="EQ61" s="34"/>
      <c r="ER61" s="27"/>
      <c r="ES61" s="34"/>
      <c r="ET61" s="34"/>
      <c r="EU61" s="27"/>
      <c r="EV61" s="34"/>
      <c r="EW61" s="34"/>
      <c r="EX61" s="27"/>
      <c r="EY61" s="34"/>
      <c r="EZ61" s="34"/>
      <c r="FA61" s="27"/>
      <c r="FB61" s="34"/>
      <c r="FC61" s="34"/>
      <c r="FD61" s="27"/>
      <c r="FE61" s="34"/>
      <c r="FF61" s="34"/>
      <c r="FG61" s="27"/>
      <c r="FH61" s="34"/>
      <c r="FI61" s="34"/>
      <c r="FJ61" s="27"/>
      <c r="FK61" s="34"/>
      <c r="FL61" s="34"/>
      <c r="FM61" s="27"/>
      <c r="FN61" s="34"/>
      <c r="FO61" s="34"/>
      <c r="FP61" s="27"/>
      <c r="FQ61" s="34"/>
      <c r="FR61" s="34"/>
      <c r="FS61" s="27"/>
      <c r="FT61" s="34"/>
      <c r="FU61" s="34"/>
      <c r="FV61" s="27"/>
      <c r="FW61" s="34"/>
      <c r="FX61" s="34"/>
      <c r="FY61" s="27"/>
      <c r="FZ61" s="34"/>
      <c r="GA61" s="34"/>
      <c r="GB61" s="27"/>
      <c r="GC61" s="34"/>
      <c r="GD61" s="34"/>
      <c r="GE61" s="27"/>
      <c r="GF61" s="27"/>
      <c r="GG61" s="34"/>
      <c r="GH61" s="27"/>
      <c r="GI61" s="34"/>
      <c r="GJ61" s="34"/>
      <c r="GK61" s="27"/>
      <c r="GL61" s="34"/>
      <c r="GM61" s="34"/>
      <c r="GN61" s="27"/>
    </row>
    <row r="62" spans="1:196" ht="15" customHeight="1">
      <c r="A62" s="27"/>
      <c r="B62" s="34"/>
      <c r="C62" s="27"/>
      <c r="I62" s="10">
        <f aca="true" t="shared" si="140" ref="I62:O62">SUM(I52:I61)</f>
        <v>0</v>
      </c>
      <c r="J62" s="10">
        <f t="shared" si="140"/>
        <v>0</v>
      </c>
      <c r="K62" s="10">
        <f t="shared" si="140"/>
        <v>0</v>
      </c>
      <c r="L62" s="10">
        <f t="shared" si="140"/>
        <v>0</v>
      </c>
      <c r="M62" s="10">
        <f t="shared" si="140"/>
        <v>0</v>
      </c>
      <c r="N62" s="10">
        <f t="shared" si="140"/>
        <v>0</v>
      </c>
      <c r="O62" s="19">
        <f t="shared" si="140"/>
        <v>0</v>
      </c>
      <c r="P62" s="8"/>
      <c r="EG62" s="34"/>
      <c r="EH62" s="34"/>
      <c r="EI62" s="34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34"/>
      <c r="GA62" s="34"/>
      <c r="GB62" s="34"/>
      <c r="GC62" s="34"/>
      <c r="GD62" s="34"/>
      <c r="GE62" s="34"/>
      <c r="GF62" s="26"/>
      <c r="GG62" s="27"/>
      <c r="GH62" s="27"/>
      <c r="GI62" s="27"/>
      <c r="GJ62" s="34"/>
      <c r="GK62" s="27"/>
      <c r="GL62" s="27"/>
      <c r="GM62" s="34"/>
      <c r="GN62" s="27"/>
    </row>
    <row r="63" spans="1:196" s="3" customFormat="1" ht="15" customHeight="1">
      <c r="A63" s="41" t="s">
        <v>117</v>
      </c>
      <c r="B63" s="41"/>
      <c r="C63" s="41"/>
      <c r="I63" s="10"/>
      <c r="J63" s="10"/>
      <c r="K63" s="10"/>
      <c r="L63" s="10"/>
      <c r="M63" s="10"/>
      <c r="N63" s="10"/>
      <c r="O63" s="19"/>
      <c r="P63" s="13"/>
      <c r="CW63" s="14"/>
      <c r="CX63" s="14"/>
      <c r="CY63" s="14"/>
      <c r="CZ63" s="14"/>
      <c r="DC63" s="14"/>
      <c r="DD63" s="14"/>
      <c r="DE63" s="14"/>
      <c r="DF63" s="14"/>
      <c r="DI63" s="14"/>
      <c r="DJ63" s="14"/>
      <c r="DK63" s="14"/>
      <c r="DL63" s="14"/>
      <c r="DO63" s="14"/>
      <c r="DP63" s="14"/>
      <c r="DQ63" s="14"/>
      <c r="DR63" s="14"/>
      <c r="DT63" s="14"/>
      <c r="DU63" s="14"/>
      <c r="DV63" s="14"/>
      <c r="DW63" s="14"/>
      <c r="DX63" s="14"/>
      <c r="DZ63" s="14"/>
      <c r="EA63" s="14"/>
      <c r="EB63" s="14"/>
      <c r="EC63" s="14"/>
      <c r="ED63" s="14"/>
      <c r="EF63" s="14"/>
      <c r="EG63" s="41" t="s">
        <v>74</v>
      </c>
      <c r="EH63" s="41"/>
      <c r="EI63" s="41"/>
      <c r="EJ63" s="41" t="s">
        <v>74</v>
      </c>
      <c r="EK63" s="41"/>
      <c r="EL63" s="41"/>
      <c r="EM63" s="41" t="s">
        <v>74</v>
      </c>
      <c r="EN63" s="41"/>
      <c r="EO63" s="41"/>
      <c r="EP63" s="41" t="s">
        <v>74</v>
      </c>
      <c r="EQ63" s="41"/>
      <c r="ER63" s="41"/>
      <c r="ES63" s="41" t="s">
        <v>74</v>
      </c>
      <c r="ET63" s="41"/>
      <c r="EU63" s="41"/>
      <c r="EV63" s="41" t="s">
        <v>74</v>
      </c>
      <c r="EW63" s="41"/>
      <c r="EX63" s="41"/>
      <c r="EY63" s="41" t="s">
        <v>74</v>
      </c>
      <c r="EZ63" s="41"/>
      <c r="FA63" s="41"/>
      <c r="FB63" s="41" t="s">
        <v>74</v>
      </c>
      <c r="FC63" s="41"/>
      <c r="FD63" s="41"/>
      <c r="FE63" s="41" t="s">
        <v>74</v>
      </c>
      <c r="FF63" s="41"/>
      <c r="FG63" s="41"/>
      <c r="FH63" s="41" t="s">
        <v>74</v>
      </c>
      <c r="FI63" s="41"/>
      <c r="FJ63" s="41"/>
      <c r="FK63" s="41" t="s">
        <v>74</v>
      </c>
      <c r="FL63" s="41"/>
      <c r="FM63" s="41"/>
      <c r="FN63" s="41" t="s">
        <v>74</v>
      </c>
      <c r="FO63" s="41"/>
      <c r="FP63" s="41"/>
      <c r="FQ63" s="41" t="s">
        <v>74</v>
      </c>
      <c r="FR63" s="41"/>
      <c r="FS63" s="41"/>
      <c r="FT63" s="41" t="s">
        <v>74</v>
      </c>
      <c r="FU63" s="41"/>
      <c r="FV63" s="41"/>
      <c r="FW63" s="41" t="s">
        <v>74</v>
      </c>
      <c r="FX63" s="41"/>
      <c r="FY63" s="41"/>
      <c r="FZ63" s="41" t="s">
        <v>74</v>
      </c>
      <c r="GA63" s="41"/>
      <c r="GB63" s="41"/>
      <c r="GC63" s="41" t="s">
        <v>74</v>
      </c>
      <c r="GD63" s="41"/>
      <c r="GE63" s="41"/>
      <c r="GF63" s="41" t="s">
        <v>74</v>
      </c>
      <c r="GG63" s="41"/>
      <c r="GH63" s="41"/>
      <c r="GI63" s="26" t="s">
        <v>74</v>
      </c>
      <c r="GJ63" s="27"/>
      <c r="GK63" s="26"/>
      <c r="GL63" s="26" t="s">
        <v>74</v>
      </c>
      <c r="GM63" s="27"/>
      <c r="GN63" s="26"/>
    </row>
    <row r="64" spans="1:196" ht="15" customHeight="1">
      <c r="A64" s="42" t="s">
        <v>89</v>
      </c>
      <c r="B64" s="42"/>
      <c r="C64" s="43" t="s">
        <v>50</v>
      </c>
      <c r="D64" s="1">
        <f>VLOOKUP(A64,$H$40:$EE$49,($D$2*6)+4,0)</f>
        <v>0</v>
      </c>
      <c r="E64" s="1" t="s">
        <v>26</v>
      </c>
      <c r="F64" s="1">
        <f>VLOOKUP(C64,$H$40:$EE$49,($D$2*6)+4,0)</f>
        <v>0</v>
      </c>
      <c r="G64" s="1">
        <v>1</v>
      </c>
      <c r="H64" s="42" t="s">
        <v>89</v>
      </c>
      <c r="I64" s="1">
        <f aca="true" t="shared" si="141" ref="I64:I69">(J64+K64)/9</f>
        <v>0</v>
      </c>
      <c r="J64" s="1">
        <f aca="true" t="shared" si="142" ref="J64:M69">SUM(Q64+W64+AC64+AI64+AO64+AU64+BA64+BG64+BM64+BS64+BY64+CE64+CK64+CQ64+CW64+DC64+DI64+DO64+DU64+EA64)</f>
        <v>0</v>
      </c>
      <c r="K64" s="1">
        <f t="shared" si="142"/>
        <v>0</v>
      </c>
      <c r="L64" s="1">
        <f t="shared" si="142"/>
        <v>0</v>
      </c>
      <c r="M64" s="1">
        <f t="shared" si="142"/>
        <v>0</v>
      </c>
      <c r="N64" s="1">
        <f aca="true" t="shared" si="143" ref="N64:N69">L64-M64</f>
        <v>0</v>
      </c>
      <c r="O64" s="18">
        <f aca="true" t="shared" si="144" ref="O64:O69">SUM(U64+AA64+AG64+AM64+AS64+AY64+BE64+BK64+BQ64+BW64+CC64+CI64+CO64+CU64+DA64+DG64+DM64+DS64+DY64+EE64)</f>
        <v>0</v>
      </c>
      <c r="P64" s="8"/>
      <c r="U64" s="1">
        <f aca="true" t="shared" si="145" ref="U64:U69">IF(Q64&gt;4,1,IF(Q64&lt;5,0))</f>
        <v>0</v>
      </c>
      <c r="AA64" s="1">
        <f aca="true" t="shared" si="146" ref="AA64:AA69">IF(W64&gt;4,1,IF(W64&lt;5,0))</f>
        <v>0</v>
      </c>
      <c r="AG64" s="1">
        <f aca="true" t="shared" si="147" ref="AG64:AG69">IF(AC64&gt;4,1,IF(AC64&lt;5,0))</f>
        <v>0</v>
      </c>
      <c r="AM64" s="1">
        <f aca="true" t="shared" si="148" ref="AM64:AM69">IF(AI64&gt;4,1,IF(AI64&lt;5,0))</f>
        <v>0</v>
      </c>
      <c r="AP64" s="11"/>
      <c r="AS64" s="1">
        <f aca="true" t="shared" si="149" ref="AS64:AS69">IF(AO64&gt;4,1,IF(AO64&lt;5,0))</f>
        <v>0</v>
      </c>
      <c r="AY64" s="1">
        <f aca="true" t="shared" si="150" ref="AY64:AY69">IF(AU64&gt;4,1,IF(AU64&lt;5,0))</f>
        <v>0</v>
      </c>
      <c r="BE64" s="1">
        <f aca="true" t="shared" si="151" ref="BE64:BE69">IF(BA64&gt;4,1,IF(BA64&lt;5,0))</f>
        <v>0</v>
      </c>
      <c r="BK64" s="1">
        <f aca="true" t="shared" si="152" ref="BK64:BK69">IF(BG64&gt;4,1,IF(BG64&lt;5,0))</f>
        <v>0</v>
      </c>
      <c r="BM64" s="11"/>
      <c r="BQ64" s="1">
        <f aca="true" t="shared" si="153" ref="BQ64:BQ69">IF(BM64&gt;4,1,IF(BM64&lt;5,0))</f>
        <v>0</v>
      </c>
      <c r="BW64" s="1">
        <f aca="true" t="shared" si="154" ref="BW64:BW69">IF(BS64&gt;4,1,IF(BS64&lt;5,0))</f>
        <v>0</v>
      </c>
      <c r="CC64" s="1">
        <f aca="true" t="shared" si="155" ref="CC64:CC69">IF(BY64&gt;4,1,IF(BY64&lt;5,0))</f>
        <v>0</v>
      </c>
      <c r="CI64" s="1">
        <f aca="true" t="shared" si="156" ref="CI64:CI69">IF(CE64&gt;4,1,IF(CE64&lt;5,0))</f>
        <v>0</v>
      </c>
      <c r="CO64" s="1">
        <f aca="true" t="shared" si="157" ref="CO64:CO69">IF(CK64&gt;4,1,IF(CK64&lt;5,0))</f>
        <v>0</v>
      </c>
      <c r="CU64" s="1">
        <f aca="true" t="shared" si="158" ref="CU64:CU69">IF(CQ64&gt;4,1,IF(CQ64&lt;5,0))</f>
        <v>0</v>
      </c>
      <c r="DA64" s="1">
        <f aca="true" t="shared" si="159" ref="DA64:DA69">IF(CW64&gt;4,1,IF(CW64&lt;5,0))</f>
        <v>0</v>
      </c>
      <c r="DG64" s="1">
        <f aca="true" t="shared" si="160" ref="DG64:DG69">IF(DC64&gt;4,1,IF(DC64&lt;5,0))</f>
        <v>0</v>
      </c>
      <c r="DM64" s="1">
        <f aca="true" t="shared" si="161" ref="DM64:DM69">IF(DI64&gt;4,1,IF(DI64&lt;5,0))</f>
        <v>0</v>
      </c>
      <c r="DO64" s="11"/>
      <c r="DS64" s="1">
        <f aca="true" t="shared" si="162" ref="DS64:DS69">IF(DO64&gt;4,1,IF(DO64&lt;5,0))</f>
        <v>0</v>
      </c>
      <c r="DY64" s="1">
        <f aca="true" t="shared" si="163" ref="DY64:DY69">IF(DU64&gt;4,1,IF(DU64&lt;5,0))</f>
        <v>0</v>
      </c>
      <c r="EE64" s="1">
        <f aca="true" t="shared" si="164" ref="EE64:EE69">IF(EA64&gt;4,1,IF(EA64&lt;5,0))</f>
        <v>0</v>
      </c>
      <c r="EG64" s="42" t="s">
        <v>89</v>
      </c>
      <c r="EH64" s="42"/>
      <c r="EI64" s="43" t="s">
        <v>50</v>
      </c>
      <c r="EJ64" s="42" t="s">
        <v>82</v>
      </c>
      <c r="EK64" s="42"/>
      <c r="EL64" s="43" t="s">
        <v>89</v>
      </c>
      <c r="EM64" s="42" t="s">
        <v>110</v>
      </c>
      <c r="EN64" s="42"/>
      <c r="EO64" s="43" t="s">
        <v>89</v>
      </c>
      <c r="EP64" s="42" t="s">
        <v>89</v>
      </c>
      <c r="EQ64" s="42"/>
      <c r="ER64" s="43" t="s">
        <v>42</v>
      </c>
      <c r="ES64" s="42" t="s">
        <v>114</v>
      </c>
      <c r="ET64" s="42"/>
      <c r="EU64" s="43" t="s">
        <v>89</v>
      </c>
      <c r="EV64" s="42" t="s">
        <v>89</v>
      </c>
      <c r="EW64" s="42"/>
      <c r="EX64" s="43" t="s">
        <v>44</v>
      </c>
      <c r="EY64" s="42" t="s">
        <v>112</v>
      </c>
      <c r="EZ64" s="42"/>
      <c r="FA64" s="43" t="s">
        <v>89</v>
      </c>
      <c r="FB64" s="42" t="s">
        <v>89</v>
      </c>
      <c r="FC64" s="42"/>
      <c r="FD64" s="43" t="s">
        <v>111</v>
      </c>
      <c r="FE64" s="42" t="s">
        <v>89</v>
      </c>
      <c r="FF64" s="42"/>
      <c r="FG64" s="43" t="s">
        <v>84</v>
      </c>
      <c r="FH64" s="42" t="s">
        <v>50</v>
      </c>
      <c r="FI64" s="42"/>
      <c r="FJ64" s="43" t="s">
        <v>89</v>
      </c>
      <c r="FK64" s="42" t="s">
        <v>89</v>
      </c>
      <c r="FL64" s="42"/>
      <c r="FM64" s="43" t="s">
        <v>82</v>
      </c>
      <c r="FN64" s="42" t="s">
        <v>89</v>
      </c>
      <c r="FO64" s="42"/>
      <c r="FP64" s="43" t="s">
        <v>110</v>
      </c>
      <c r="FQ64" s="42" t="s">
        <v>42</v>
      </c>
      <c r="FR64" s="42"/>
      <c r="FS64" s="43" t="s">
        <v>89</v>
      </c>
      <c r="FT64" s="42" t="s">
        <v>89</v>
      </c>
      <c r="FU64" s="42"/>
      <c r="FV64" s="43" t="s">
        <v>114</v>
      </c>
      <c r="FW64" s="42" t="s">
        <v>44</v>
      </c>
      <c r="FX64" s="42"/>
      <c r="FY64" s="43" t="s">
        <v>89</v>
      </c>
      <c r="FZ64" s="42" t="s">
        <v>89</v>
      </c>
      <c r="GA64" s="42"/>
      <c r="GB64" s="43" t="s">
        <v>112</v>
      </c>
      <c r="GC64" s="42" t="s">
        <v>111</v>
      </c>
      <c r="GD64" s="42"/>
      <c r="GE64" s="43" t="s">
        <v>89</v>
      </c>
      <c r="GF64" s="42" t="s">
        <v>84</v>
      </c>
      <c r="GG64" s="42"/>
      <c r="GH64" s="43" t="s">
        <v>89</v>
      </c>
      <c r="GI64" s="34"/>
      <c r="GJ64" s="26"/>
      <c r="GK64" s="27"/>
      <c r="GL64" s="27"/>
      <c r="GM64" s="26"/>
      <c r="GN64" s="27"/>
    </row>
    <row r="65" spans="1:196" ht="15" customHeight="1">
      <c r="A65" s="42" t="s">
        <v>110</v>
      </c>
      <c r="B65" s="42"/>
      <c r="C65" s="43" t="s">
        <v>111</v>
      </c>
      <c r="D65" s="1">
        <f>VLOOKUP(A65,$H$40:$EE$49,($D$2*6)+4,0)</f>
        <v>0</v>
      </c>
      <c r="E65" s="1" t="s">
        <v>26</v>
      </c>
      <c r="F65" s="1">
        <f>VLOOKUP(C65,$H$40:$EE$49,($D$2*6)+4,0)</f>
        <v>0</v>
      </c>
      <c r="G65" s="1">
        <v>2</v>
      </c>
      <c r="H65" s="43" t="s">
        <v>50</v>
      </c>
      <c r="I65" s="1">
        <f t="shared" si="141"/>
        <v>0</v>
      </c>
      <c r="J65" s="1">
        <f t="shared" si="142"/>
        <v>0</v>
      </c>
      <c r="K65" s="1">
        <f t="shared" si="142"/>
        <v>0</v>
      </c>
      <c r="L65" s="1">
        <f t="shared" si="142"/>
        <v>0</v>
      </c>
      <c r="M65" s="1">
        <f t="shared" si="142"/>
        <v>0</v>
      </c>
      <c r="N65" s="1">
        <f t="shared" si="143"/>
        <v>0</v>
      </c>
      <c r="O65" s="18">
        <f t="shared" si="144"/>
        <v>0</v>
      </c>
      <c r="P65" s="8"/>
      <c r="U65" s="1">
        <f t="shared" si="145"/>
        <v>0</v>
      </c>
      <c r="AA65" s="1">
        <f t="shared" si="146"/>
        <v>0</v>
      </c>
      <c r="AG65" s="1">
        <f t="shared" si="147"/>
        <v>0</v>
      </c>
      <c r="AM65" s="1">
        <f t="shared" si="148"/>
        <v>0</v>
      </c>
      <c r="AS65" s="1">
        <f t="shared" si="149"/>
        <v>0</v>
      </c>
      <c r="AY65" s="1">
        <f t="shared" si="150"/>
        <v>0</v>
      </c>
      <c r="BE65" s="1">
        <f t="shared" si="151"/>
        <v>0</v>
      </c>
      <c r="BK65" s="1">
        <f t="shared" si="152"/>
        <v>0</v>
      </c>
      <c r="BQ65" s="1">
        <f t="shared" si="153"/>
        <v>0</v>
      </c>
      <c r="BW65" s="1">
        <f t="shared" si="154"/>
        <v>0</v>
      </c>
      <c r="CC65" s="1">
        <f t="shared" si="155"/>
        <v>0</v>
      </c>
      <c r="CI65" s="1">
        <f t="shared" si="156"/>
        <v>0</v>
      </c>
      <c r="CO65" s="1">
        <f t="shared" si="157"/>
        <v>0</v>
      </c>
      <c r="CU65" s="1">
        <f t="shared" si="158"/>
        <v>0</v>
      </c>
      <c r="DA65" s="1">
        <f t="shared" si="159"/>
        <v>0</v>
      </c>
      <c r="DG65" s="1">
        <f t="shared" si="160"/>
        <v>0</v>
      </c>
      <c r="DM65" s="1">
        <f t="shared" si="161"/>
        <v>0</v>
      </c>
      <c r="DS65" s="1">
        <f t="shared" si="162"/>
        <v>0</v>
      </c>
      <c r="DY65" s="1">
        <f t="shared" si="163"/>
        <v>0</v>
      </c>
      <c r="EE65" s="1">
        <f t="shared" si="164"/>
        <v>0</v>
      </c>
      <c r="EG65" s="42" t="s">
        <v>110</v>
      </c>
      <c r="EH65" s="42"/>
      <c r="EI65" s="43" t="s">
        <v>111</v>
      </c>
      <c r="EJ65" s="43" t="s">
        <v>110</v>
      </c>
      <c r="EK65" s="42"/>
      <c r="EL65" s="42" t="s">
        <v>84</v>
      </c>
      <c r="EM65" s="42" t="s">
        <v>50</v>
      </c>
      <c r="EN65" s="42"/>
      <c r="EO65" s="43" t="s">
        <v>82</v>
      </c>
      <c r="EP65" s="42" t="s">
        <v>110</v>
      </c>
      <c r="EQ65" s="42"/>
      <c r="ER65" s="43" t="s">
        <v>114</v>
      </c>
      <c r="ES65" s="42" t="s">
        <v>50</v>
      </c>
      <c r="ET65" s="42"/>
      <c r="EU65" s="43" t="s">
        <v>111</v>
      </c>
      <c r="EV65" s="42" t="s">
        <v>110</v>
      </c>
      <c r="EW65" s="42"/>
      <c r="EX65" s="43" t="s">
        <v>42</v>
      </c>
      <c r="EY65" s="42" t="s">
        <v>44</v>
      </c>
      <c r="EZ65" s="42"/>
      <c r="FA65" s="43" t="s">
        <v>110</v>
      </c>
      <c r="FB65" s="42" t="s">
        <v>82</v>
      </c>
      <c r="FC65" s="42"/>
      <c r="FD65" s="43" t="s">
        <v>110</v>
      </c>
      <c r="FE65" s="42" t="s">
        <v>110</v>
      </c>
      <c r="FF65" s="42"/>
      <c r="FG65" s="43" t="s">
        <v>50</v>
      </c>
      <c r="FH65" s="42" t="s">
        <v>111</v>
      </c>
      <c r="FI65" s="42"/>
      <c r="FJ65" s="43" t="s">
        <v>110</v>
      </c>
      <c r="FK65" s="43" t="s">
        <v>84</v>
      </c>
      <c r="FL65" s="42"/>
      <c r="FM65" s="42" t="s">
        <v>110</v>
      </c>
      <c r="FN65" s="42" t="s">
        <v>82</v>
      </c>
      <c r="FO65" s="42"/>
      <c r="FP65" s="43" t="s">
        <v>50</v>
      </c>
      <c r="FQ65" s="42" t="s">
        <v>114</v>
      </c>
      <c r="FR65" s="42"/>
      <c r="FS65" s="43" t="s">
        <v>110</v>
      </c>
      <c r="FT65" s="42" t="s">
        <v>111</v>
      </c>
      <c r="FU65" s="42"/>
      <c r="FV65" s="43" t="s">
        <v>50</v>
      </c>
      <c r="FW65" s="42" t="s">
        <v>42</v>
      </c>
      <c r="FX65" s="42"/>
      <c r="FY65" s="43" t="s">
        <v>110</v>
      </c>
      <c r="FZ65" s="42" t="s">
        <v>110</v>
      </c>
      <c r="GA65" s="42"/>
      <c r="GB65" s="43" t="s">
        <v>44</v>
      </c>
      <c r="GC65" s="42" t="s">
        <v>110</v>
      </c>
      <c r="GD65" s="42"/>
      <c r="GE65" s="43" t="s">
        <v>82</v>
      </c>
      <c r="GF65" s="42" t="s">
        <v>50</v>
      </c>
      <c r="GG65" s="42"/>
      <c r="GH65" s="43" t="s">
        <v>110</v>
      </c>
      <c r="GI65" s="34"/>
      <c r="GJ65" s="34"/>
      <c r="GK65" s="27"/>
      <c r="GL65" s="34"/>
      <c r="GM65" s="27"/>
      <c r="GN65" s="27"/>
    </row>
    <row r="66" spans="1:196" ht="15" customHeight="1">
      <c r="A66" s="42" t="s">
        <v>114</v>
      </c>
      <c r="B66" s="42"/>
      <c r="C66" s="43" t="s">
        <v>44</v>
      </c>
      <c r="D66" s="1">
        <f>VLOOKUP(A66,$H$40:$EE$49,($D$2*6)+4,0)</f>
        <v>0</v>
      </c>
      <c r="E66" s="1" t="s">
        <v>26</v>
      </c>
      <c r="F66" s="1">
        <f>VLOOKUP(C66,$H$40:$EE$49,($D$2*6)+4,0)</f>
        <v>0</v>
      </c>
      <c r="G66" s="1">
        <v>3</v>
      </c>
      <c r="H66" s="42" t="s">
        <v>110</v>
      </c>
      <c r="I66" s="1">
        <f t="shared" si="141"/>
        <v>0</v>
      </c>
      <c r="J66" s="1">
        <f t="shared" si="142"/>
        <v>0</v>
      </c>
      <c r="K66" s="1">
        <f t="shared" si="142"/>
        <v>0</v>
      </c>
      <c r="L66" s="1">
        <f t="shared" si="142"/>
        <v>0</v>
      </c>
      <c r="M66" s="1">
        <f t="shared" si="142"/>
        <v>0</v>
      </c>
      <c r="N66" s="1">
        <f t="shared" si="143"/>
        <v>0</v>
      </c>
      <c r="O66" s="18">
        <f t="shared" si="144"/>
        <v>0</v>
      </c>
      <c r="P66" s="8"/>
      <c r="U66" s="1">
        <f t="shared" si="145"/>
        <v>0</v>
      </c>
      <c r="AA66" s="1">
        <f t="shared" si="146"/>
        <v>0</v>
      </c>
      <c r="AG66" s="1">
        <f t="shared" si="147"/>
        <v>0</v>
      </c>
      <c r="AM66" s="1">
        <f t="shared" si="148"/>
        <v>0</v>
      </c>
      <c r="AS66" s="1">
        <f t="shared" si="149"/>
        <v>0</v>
      </c>
      <c r="AY66" s="1">
        <f t="shared" si="150"/>
        <v>0</v>
      </c>
      <c r="BE66" s="1">
        <f t="shared" si="151"/>
        <v>0</v>
      </c>
      <c r="BK66" s="1">
        <f t="shared" si="152"/>
        <v>0</v>
      </c>
      <c r="BQ66" s="1">
        <f t="shared" si="153"/>
        <v>0</v>
      </c>
      <c r="BW66" s="1">
        <f t="shared" si="154"/>
        <v>0</v>
      </c>
      <c r="CC66" s="1">
        <f t="shared" si="155"/>
        <v>0</v>
      </c>
      <c r="CI66" s="1">
        <f t="shared" si="156"/>
        <v>0</v>
      </c>
      <c r="CO66" s="1">
        <f t="shared" si="157"/>
        <v>0</v>
      </c>
      <c r="CU66" s="1">
        <f t="shared" si="158"/>
        <v>0</v>
      </c>
      <c r="DA66" s="1">
        <f t="shared" si="159"/>
        <v>0</v>
      </c>
      <c r="DG66" s="1">
        <f t="shared" si="160"/>
        <v>0</v>
      </c>
      <c r="DM66" s="1">
        <f t="shared" si="161"/>
        <v>0</v>
      </c>
      <c r="DS66" s="1">
        <f t="shared" si="162"/>
        <v>0</v>
      </c>
      <c r="DY66" s="1">
        <f t="shared" si="163"/>
        <v>0</v>
      </c>
      <c r="EE66" s="1">
        <f t="shared" si="164"/>
        <v>0</v>
      </c>
      <c r="EG66" s="42" t="s">
        <v>114</v>
      </c>
      <c r="EH66" s="42"/>
      <c r="EI66" s="43" t="s">
        <v>44</v>
      </c>
      <c r="EJ66" s="42" t="s">
        <v>111</v>
      </c>
      <c r="EK66" s="42"/>
      <c r="EL66" s="43" t="s">
        <v>114</v>
      </c>
      <c r="EM66" s="42" t="s">
        <v>114</v>
      </c>
      <c r="EN66" s="42"/>
      <c r="EO66" s="43" t="s">
        <v>84</v>
      </c>
      <c r="EP66" s="42" t="s">
        <v>44</v>
      </c>
      <c r="EQ66" s="42"/>
      <c r="ER66" s="43" t="s">
        <v>50</v>
      </c>
      <c r="ES66" s="42" t="s">
        <v>112</v>
      </c>
      <c r="ET66" s="42"/>
      <c r="EU66" s="43" t="s">
        <v>110</v>
      </c>
      <c r="EV66" s="43" t="s">
        <v>112</v>
      </c>
      <c r="EW66" s="42"/>
      <c r="EX66" s="42" t="s">
        <v>114</v>
      </c>
      <c r="EY66" s="43" t="s">
        <v>114</v>
      </c>
      <c r="EZ66" s="42"/>
      <c r="FA66" s="42" t="s">
        <v>82</v>
      </c>
      <c r="FB66" s="42" t="s">
        <v>114</v>
      </c>
      <c r="FC66" s="42"/>
      <c r="FD66" s="43" t="s">
        <v>50</v>
      </c>
      <c r="FE66" s="42" t="s">
        <v>42</v>
      </c>
      <c r="FF66" s="42"/>
      <c r="FG66" s="43" t="s">
        <v>114</v>
      </c>
      <c r="FH66" s="42" t="s">
        <v>44</v>
      </c>
      <c r="FI66" s="42"/>
      <c r="FJ66" s="43" t="s">
        <v>114</v>
      </c>
      <c r="FK66" s="42" t="s">
        <v>114</v>
      </c>
      <c r="FL66" s="42"/>
      <c r="FM66" s="43" t="s">
        <v>111</v>
      </c>
      <c r="FN66" s="42" t="s">
        <v>84</v>
      </c>
      <c r="FO66" s="42"/>
      <c r="FP66" s="43" t="s">
        <v>114</v>
      </c>
      <c r="FQ66" s="42" t="s">
        <v>50</v>
      </c>
      <c r="FR66" s="42"/>
      <c r="FS66" s="43" t="s">
        <v>44</v>
      </c>
      <c r="FT66" s="42" t="s">
        <v>110</v>
      </c>
      <c r="FU66" s="42"/>
      <c r="FV66" s="43" t="s">
        <v>112</v>
      </c>
      <c r="FW66" s="43" t="s">
        <v>114</v>
      </c>
      <c r="FX66" s="42"/>
      <c r="FY66" s="42" t="s">
        <v>112</v>
      </c>
      <c r="FZ66" s="43" t="s">
        <v>82</v>
      </c>
      <c r="GA66" s="42"/>
      <c r="GB66" s="42" t="s">
        <v>114</v>
      </c>
      <c r="GC66" s="42" t="s">
        <v>50</v>
      </c>
      <c r="GD66" s="42"/>
      <c r="GE66" s="43" t="s">
        <v>114</v>
      </c>
      <c r="GF66" s="42" t="s">
        <v>114</v>
      </c>
      <c r="GG66" s="42"/>
      <c r="GH66" s="43" t="s">
        <v>42</v>
      </c>
      <c r="GI66" s="34"/>
      <c r="GJ66" s="34"/>
      <c r="GK66" s="27"/>
      <c r="GL66" s="34"/>
      <c r="GM66" s="34"/>
      <c r="GN66" s="27"/>
    </row>
    <row r="67" spans="1:196" ht="15" customHeight="1">
      <c r="A67" s="42"/>
      <c r="B67" s="42"/>
      <c r="C67" s="43"/>
      <c r="G67" s="1">
        <v>4</v>
      </c>
      <c r="H67" s="43" t="s">
        <v>111</v>
      </c>
      <c r="I67" s="1">
        <f t="shared" si="141"/>
        <v>0</v>
      </c>
      <c r="J67" s="1">
        <f t="shared" si="142"/>
        <v>0</v>
      </c>
      <c r="K67" s="1">
        <f t="shared" si="142"/>
        <v>0</v>
      </c>
      <c r="L67" s="1">
        <f t="shared" si="142"/>
        <v>0</v>
      </c>
      <c r="M67" s="1">
        <f t="shared" si="142"/>
        <v>0</v>
      </c>
      <c r="N67" s="1">
        <f t="shared" si="143"/>
        <v>0</v>
      </c>
      <c r="O67" s="18">
        <f t="shared" si="144"/>
        <v>0</v>
      </c>
      <c r="P67" s="8"/>
      <c r="U67" s="1">
        <f t="shared" si="145"/>
        <v>0</v>
      </c>
      <c r="AA67" s="1">
        <f t="shared" si="146"/>
        <v>0</v>
      </c>
      <c r="AG67" s="1">
        <f t="shared" si="147"/>
        <v>0</v>
      </c>
      <c r="AM67" s="1">
        <f t="shared" si="148"/>
        <v>0</v>
      </c>
      <c r="AS67" s="1">
        <f t="shared" si="149"/>
        <v>0</v>
      </c>
      <c r="AY67" s="1">
        <f t="shared" si="150"/>
        <v>0</v>
      </c>
      <c r="BE67" s="1">
        <f t="shared" si="151"/>
        <v>0</v>
      </c>
      <c r="BK67" s="1">
        <f t="shared" si="152"/>
        <v>0</v>
      </c>
      <c r="BQ67" s="1">
        <f t="shared" si="153"/>
        <v>0</v>
      </c>
      <c r="BW67" s="1">
        <f t="shared" si="154"/>
        <v>0</v>
      </c>
      <c r="CC67" s="1">
        <f t="shared" si="155"/>
        <v>0</v>
      </c>
      <c r="CI67" s="1">
        <f t="shared" si="156"/>
        <v>0</v>
      </c>
      <c r="CO67" s="1">
        <f t="shared" si="157"/>
        <v>0</v>
      </c>
      <c r="CU67" s="1">
        <f t="shared" si="158"/>
        <v>0</v>
      </c>
      <c r="DA67" s="1">
        <f t="shared" si="159"/>
        <v>0</v>
      </c>
      <c r="DG67" s="1">
        <f t="shared" si="160"/>
        <v>0</v>
      </c>
      <c r="DM67" s="1">
        <f t="shared" si="161"/>
        <v>0</v>
      </c>
      <c r="DS67" s="1">
        <f t="shared" si="162"/>
        <v>0</v>
      </c>
      <c r="DY67" s="1">
        <f t="shared" si="163"/>
        <v>0</v>
      </c>
      <c r="EE67" s="1">
        <f t="shared" si="164"/>
        <v>0</v>
      </c>
      <c r="EG67" s="42" t="s">
        <v>42</v>
      </c>
      <c r="EH67" s="42"/>
      <c r="EI67" s="43" t="s">
        <v>82</v>
      </c>
      <c r="EJ67" s="43" t="s">
        <v>42</v>
      </c>
      <c r="EK67" s="42"/>
      <c r="EL67" s="42" t="s">
        <v>44</v>
      </c>
      <c r="EM67" s="43" t="s">
        <v>111</v>
      </c>
      <c r="EN67" s="42"/>
      <c r="EO67" s="42" t="s">
        <v>42</v>
      </c>
      <c r="EP67" s="42" t="s">
        <v>111</v>
      </c>
      <c r="EQ67" s="42"/>
      <c r="ER67" s="43" t="s">
        <v>112</v>
      </c>
      <c r="ES67" s="42" t="s">
        <v>42</v>
      </c>
      <c r="ET67" s="42"/>
      <c r="EU67" s="43" t="s">
        <v>84</v>
      </c>
      <c r="EV67" s="42" t="s">
        <v>111</v>
      </c>
      <c r="EW67" s="42"/>
      <c r="EX67" s="43" t="s">
        <v>82</v>
      </c>
      <c r="EY67" s="42" t="s">
        <v>50</v>
      </c>
      <c r="EZ67" s="42"/>
      <c r="FA67" s="43" t="s">
        <v>42</v>
      </c>
      <c r="FB67" s="42" t="s">
        <v>42</v>
      </c>
      <c r="FC67" s="42"/>
      <c r="FD67" s="43" t="s">
        <v>112</v>
      </c>
      <c r="FE67" s="43" t="s">
        <v>111</v>
      </c>
      <c r="FF67" s="42"/>
      <c r="FG67" s="42" t="s">
        <v>44</v>
      </c>
      <c r="FH67" s="42" t="s">
        <v>82</v>
      </c>
      <c r="FI67" s="42"/>
      <c r="FJ67" s="43" t="s">
        <v>42</v>
      </c>
      <c r="FK67" s="43" t="s">
        <v>44</v>
      </c>
      <c r="FL67" s="42"/>
      <c r="FM67" s="42" t="s">
        <v>42</v>
      </c>
      <c r="FN67" s="43" t="s">
        <v>42</v>
      </c>
      <c r="FO67" s="42"/>
      <c r="FP67" s="42" t="s">
        <v>111</v>
      </c>
      <c r="FQ67" s="42" t="s">
        <v>112</v>
      </c>
      <c r="FR67" s="42"/>
      <c r="FS67" s="43" t="s">
        <v>111</v>
      </c>
      <c r="FT67" s="42" t="s">
        <v>84</v>
      </c>
      <c r="FU67" s="42"/>
      <c r="FV67" s="43" t="s">
        <v>42</v>
      </c>
      <c r="FW67" s="42" t="s">
        <v>82</v>
      </c>
      <c r="FX67" s="42"/>
      <c r="FY67" s="43" t="s">
        <v>111</v>
      </c>
      <c r="FZ67" s="42" t="s">
        <v>42</v>
      </c>
      <c r="GA67" s="42"/>
      <c r="GB67" s="43" t="s">
        <v>50</v>
      </c>
      <c r="GC67" s="42" t="s">
        <v>112</v>
      </c>
      <c r="GD67" s="42"/>
      <c r="GE67" s="43" t="s">
        <v>42</v>
      </c>
      <c r="GF67" s="43" t="s">
        <v>44</v>
      </c>
      <c r="GG67" s="42"/>
      <c r="GH67" s="42" t="s">
        <v>111</v>
      </c>
      <c r="GI67" s="34"/>
      <c r="GJ67" s="34"/>
      <c r="GK67" s="27"/>
      <c r="GL67" s="34"/>
      <c r="GM67" s="34"/>
      <c r="GN67" s="27"/>
    </row>
    <row r="68" spans="1:215" ht="15" customHeight="1">
      <c r="A68" s="42"/>
      <c r="B68" s="42"/>
      <c r="C68" s="43"/>
      <c r="G68" s="1">
        <v>5</v>
      </c>
      <c r="H68" s="42" t="s">
        <v>114</v>
      </c>
      <c r="I68" s="1">
        <f t="shared" si="141"/>
        <v>0</v>
      </c>
      <c r="J68" s="1">
        <f t="shared" si="142"/>
        <v>0</v>
      </c>
      <c r="K68" s="1">
        <f t="shared" si="142"/>
        <v>0</v>
      </c>
      <c r="L68" s="1">
        <f t="shared" si="142"/>
        <v>0</v>
      </c>
      <c r="M68" s="1">
        <f t="shared" si="142"/>
        <v>0</v>
      </c>
      <c r="N68" s="1">
        <f t="shared" si="143"/>
        <v>0</v>
      </c>
      <c r="O68" s="18">
        <f t="shared" si="144"/>
        <v>0</v>
      </c>
      <c r="P68" s="8"/>
      <c r="U68" s="1">
        <f t="shared" si="145"/>
        <v>0</v>
      </c>
      <c r="AA68" s="1">
        <f t="shared" si="146"/>
        <v>0</v>
      </c>
      <c r="AG68" s="1">
        <f t="shared" si="147"/>
        <v>0</v>
      </c>
      <c r="AM68" s="1">
        <f t="shared" si="148"/>
        <v>0</v>
      </c>
      <c r="AS68" s="1">
        <f t="shared" si="149"/>
        <v>0</v>
      </c>
      <c r="AY68" s="1">
        <f t="shared" si="150"/>
        <v>0</v>
      </c>
      <c r="BE68" s="1">
        <f t="shared" si="151"/>
        <v>0</v>
      </c>
      <c r="BK68" s="1">
        <f t="shared" si="152"/>
        <v>0</v>
      </c>
      <c r="BQ68" s="1">
        <f t="shared" si="153"/>
        <v>0</v>
      </c>
      <c r="BW68" s="1">
        <f t="shared" si="154"/>
        <v>0</v>
      </c>
      <c r="CC68" s="1">
        <f t="shared" si="155"/>
        <v>0</v>
      </c>
      <c r="CI68" s="1">
        <f t="shared" si="156"/>
        <v>0</v>
      </c>
      <c r="CO68" s="1">
        <f t="shared" si="157"/>
        <v>0</v>
      </c>
      <c r="CU68" s="1">
        <f t="shared" si="158"/>
        <v>0</v>
      </c>
      <c r="DA68" s="1">
        <f t="shared" si="159"/>
        <v>0</v>
      </c>
      <c r="DG68" s="1">
        <f t="shared" si="160"/>
        <v>0</v>
      </c>
      <c r="DM68" s="1">
        <f t="shared" si="161"/>
        <v>0</v>
      </c>
      <c r="DS68" s="1">
        <f t="shared" si="162"/>
        <v>0</v>
      </c>
      <c r="DY68" s="1">
        <f t="shared" si="163"/>
        <v>0</v>
      </c>
      <c r="EE68" s="1">
        <f t="shared" si="164"/>
        <v>0</v>
      </c>
      <c r="EG68" s="42" t="s">
        <v>112</v>
      </c>
      <c r="EH68" s="42"/>
      <c r="EI68" s="43" t="s">
        <v>84</v>
      </c>
      <c r="EJ68" s="42" t="s">
        <v>50</v>
      </c>
      <c r="EK68" s="42"/>
      <c r="EL68" s="43" t="s">
        <v>112</v>
      </c>
      <c r="EM68" s="42" t="s">
        <v>112</v>
      </c>
      <c r="EN68" s="42"/>
      <c r="EO68" s="43" t="s">
        <v>44</v>
      </c>
      <c r="EP68" s="42" t="s">
        <v>84</v>
      </c>
      <c r="EQ68" s="42"/>
      <c r="ER68" s="43" t="s">
        <v>82</v>
      </c>
      <c r="ES68" s="42" t="s">
        <v>82</v>
      </c>
      <c r="ET68" s="42"/>
      <c r="EU68" s="43" t="s">
        <v>44</v>
      </c>
      <c r="EV68" s="42" t="s">
        <v>84</v>
      </c>
      <c r="EW68" s="42"/>
      <c r="EX68" s="43" t="s">
        <v>50</v>
      </c>
      <c r="EY68" s="43" t="s">
        <v>84</v>
      </c>
      <c r="EZ68" s="42"/>
      <c r="FA68" s="42" t="s">
        <v>111</v>
      </c>
      <c r="FB68" s="42" t="s">
        <v>84</v>
      </c>
      <c r="FC68" s="42"/>
      <c r="FD68" s="43" t="s">
        <v>44</v>
      </c>
      <c r="FE68" s="43" t="s">
        <v>82</v>
      </c>
      <c r="FF68" s="42"/>
      <c r="FG68" s="42" t="s">
        <v>112</v>
      </c>
      <c r="FH68" s="42" t="s">
        <v>84</v>
      </c>
      <c r="FI68" s="42"/>
      <c r="FJ68" s="43" t="s">
        <v>112</v>
      </c>
      <c r="FK68" s="42" t="s">
        <v>112</v>
      </c>
      <c r="FL68" s="42"/>
      <c r="FM68" s="43" t="s">
        <v>50</v>
      </c>
      <c r="FN68" s="42" t="s">
        <v>44</v>
      </c>
      <c r="FO68" s="42"/>
      <c r="FP68" s="43" t="s">
        <v>112</v>
      </c>
      <c r="FQ68" s="42" t="s">
        <v>82</v>
      </c>
      <c r="FR68" s="42"/>
      <c r="FS68" s="43" t="s">
        <v>84</v>
      </c>
      <c r="FT68" s="42" t="s">
        <v>44</v>
      </c>
      <c r="FU68" s="42"/>
      <c r="FV68" s="43" t="s">
        <v>82</v>
      </c>
      <c r="FW68" s="42" t="s">
        <v>50</v>
      </c>
      <c r="FX68" s="42"/>
      <c r="FY68" s="43" t="s">
        <v>84</v>
      </c>
      <c r="FZ68" s="43" t="s">
        <v>111</v>
      </c>
      <c r="GA68" s="42"/>
      <c r="GB68" s="42" t="s">
        <v>84</v>
      </c>
      <c r="GC68" s="42" t="s">
        <v>44</v>
      </c>
      <c r="GD68" s="42"/>
      <c r="GE68" s="43" t="s">
        <v>84</v>
      </c>
      <c r="GF68" s="43" t="s">
        <v>112</v>
      </c>
      <c r="GG68" s="42"/>
      <c r="GH68" s="42" t="s">
        <v>82</v>
      </c>
      <c r="GI68" s="34"/>
      <c r="GJ68" s="34"/>
      <c r="GK68" s="27"/>
      <c r="GL68" s="34"/>
      <c r="GM68" s="34"/>
      <c r="GN68" s="27"/>
      <c r="HG68" s="11"/>
    </row>
    <row r="69" spans="1:196" ht="15" customHeight="1">
      <c r="A69" s="34"/>
      <c r="B69" s="34"/>
      <c r="C69" s="27"/>
      <c r="G69" s="1">
        <v>6</v>
      </c>
      <c r="H69" s="43" t="s">
        <v>44</v>
      </c>
      <c r="I69" s="1">
        <f t="shared" si="141"/>
        <v>0</v>
      </c>
      <c r="J69" s="1">
        <f t="shared" si="142"/>
        <v>0</v>
      </c>
      <c r="K69" s="1">
        <f t="shared" si="142"/>
        <v>0</v>
      </c>
      <c r="L69" s="1">
        <f t="shared" si="142"/>
        <v>0</v>
      </c>
      <c r="M69" s="1">
        <f t="shared" si="142"/>
        <v>0</v>
      </c>
      <c r="N69" s="1">
        <f t="shared" si="143"/>
        <v>0</v>
      </c>
      <c r="O69" s="18">
        <f t="shared" si="144"/>
        <v>0</v>
      </c>
      <c r="P69" s="8"/>
      <c r="U69" s="1">
        <f t="shared" si="145"/>
        <v>0</v>
      </c>
      <c r="AA69" s="1">
        <f t="shared" si="146"/>
        <v>0</v>
      </c>
      <c r="AG69" s="1">
        <f t="shared" si="147"/>
        <v>0</v>
      </c>
      <c r="AM69" s="1">
        <f t="shared" si="148"/>
        <v>0</v>
      </c>
      <c r="AS69" s="1">
        <f t="shared" si="149"/>
        <v>0</v>
      </c>
      <c r="AY69" s="1">
        <f t="shared" si="150"/>
        <v>0</v>
      </c>
      <c r="BE69" s="1">
        <f t="shared" si="151"/>
        <v>0</v>
      </c>
      <c r="BK69" s="1">
        <f t="shared" si="152"/>
        <v>0</v>
      </c>
      <c r="BQ69" s="1">
        <f t="shared" si="153"/>
        <v>0</v>
      </c>
      <c r="BW69" s="1">
        <f t="shared" si="154"/>
        <v>0</v>
      </c>
      <c r="CC69" s="1">
        <f t="shared" si="155"/>
        <v>0</v>
      </c>
      <c r="CI69" s="1">
        <f t="shared" si="156"/>
        <v>0</v>
      </c>
      <c r="CO69" s="1">
        <f t="shared" si="157"/>
        <v>0</v>
      </c>
      <c r="CU69" s="1">
        <f t="shared" si="158"/>
        <v>0</v>
      </c>
      <c r="DA69" s="1">
        <f t="shared" si="159"/>
        <v>0</v>
      </c>
      <c r="DG69" s="1">
        <f t="shared" si="160"/>
        <v>0</v>
      </c>
      <c r="DM69" s="1">
        <f t="shared" si="161"/>
        <v>0</v>
      </c>
      <c r="DQ69" s="11"/>
      <c r="DS69" s="1">
        <f t="shared" si="162"/>
        <v>0</v>
      </c>
      <c r="DY69" s="1">
        <f t="shared" si="163"/>
        <v>0</v>
      </c>
      <c r="EE69" s="1">
        <f t="shared" si="164"/>
        <v>0</v>
      </c>
      <c r="EG69" s="34"/>
      <c r="EH69" s="34"/>
      <c r="EI69" s="27"/>
      <c r="EJ69" s="34"/>
      <c r="EK69" s="34"/>
      <c r="EL69" s="27"/>
      <c r="EM69" s="34"/>
      <c r="EN69" s="34"/>
      <c r="EO69" s="27"/>
      <c r="EP69" s="34"/>
      <c r="EQ69" s="34"/>
      <c r="ER69" s="27"/>
      <c r="ES69" s="34"/>
      <c r="ET69" s="34"/>
      <c r="EU69" s="27"/>
      <c r="EV69" s="34"/>
      <c r="EW69" s="34"/>
      <c r="EX69" s="27"/>
      <c r="EY69" s="34"/>
      <c r="EZ69" s="34"/>
      <c r="FA69" s="27"/>
      <c r="FB69" s="34"/>
      <c r="FC69" s="34"/>
      <c r="FD69" s="27"/>
      <c r="FE69" s="34"/>
      <c r="FF69" s="34"/>
      <c r="FG69" s="27"/>
      <c r="FH69" s="34"/>
      <c r="FI69" s="34"/>
      <c r="FJ69" s="27"/>
      <c r="FK69" s="34"/>
      <c r="FL69" s="34"/>
      <c r="FM69" s="27"/>
      <c r="FN69" s="34"/>
      <c r="FO69" s="34"/>
      <c r="FP69" s="27"/>
      <c r="FQ69" s="34"/>
      <c r="FR69" s="34"/>
      <c r="FS69" s="27"/>
      <c r="FT69" s="34"/>
      <c r="FU69" s="34"/>
      <c r="FV69" s="27"/>
      <c r="FW69" s="34"/>
      <c r="FX69" s="34"/>
      <c r="FY69" s="27"/>
      <c r="FZ69" s="34"/>
      <c r="GA69" s="34"/>
      <c r="GB69" s="27"/>
      <c r="GC69" s="34"/>
      <c r="GD69" s="34"/>
      <c r="GE69" s="27"/>
      <c r="GF69" s="34"/>
      <c r="GG69" s="34"/>
      <c r="GH69" s="27"/>
      <c r="GI69" s="34"/>
      <c r="GJ69" s="34"/>
      <c r="GK69" s="27"/>
      <c r="GL69" s="34"/>
      <c r="GM69" s="34"/>
      <c r="GN69" s="27"/>
    </row>
    <row r="70" spans="1:196" ht="15" customHeight="1">
      <c r="A70" s="27"/>
      <c r="B70" s="34"/>
      <c r="C70" s="27"/>
      <c r="I70" s="10">
        <f>SUM(I64:I69)</f>
        <v>0</v>
      </c>
      <c r="J70" s="10">
        <f aca="true" t="shared" si="165" ref="J70:O70">SUM(J60:J69)</f>
        <v>0</v>
      </c>
      <c r="K70" s="10">
        <f t="shared" si="165"/>
        <v>0</v>
      </c>
      <c r="L70" s="10">
        <f t="shared" si="165"/>
        <v>0</v>
      </c>
      <c r="M70" s="10">
        <f t="shared" si="165"/>
        <v>0</v>
      </c>
      <c r="N70" s="10">
        <f t="shared" si="165"/>
        <v>0</v>
      </c>
      <c r="O70" s="19">
        <f t="shared" si="165"/>
        <v>0</v>
      </c>
      <c r="P70" s="8"/>
      <c r="EG70" s="34"/>
      <c r="EH70" s="34"/>
      <c r="EI70" s="34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34"/>
      <c r="GA70" s="34"/>
      <c r="GB70" s="34"/>
      <c r="GC70" s="34"/>
      <c r="GD70" s="34"/>
      <c r="GE70" s="34"/>
      <c r="GF70" s="26"/>
      <c r="GG70" s="27"/>
      <c r="GH70" s="27"/>
      <c r="GI70" s="27"/>
      <c r="GJ70" s="34"/>
      <c r="GK70" s="27"/>
      <c r="GL70" s="27"/>
      <c r="GM70" s="34"/>
      <c r="GN70" s="27"/>
    </row>
    <row r="71" spans="9:16" ht="15" customHeight="1">
      <c r="I71" s="35"/>
      <c r="J71" s="35"/>
      <c r="K71" s="35"/>
      <c r="L71" s="35"/>
      <c r="M71" s="35"/>
      <c r="N71" s="35"/>
      <c r="O71" s="36"/>
      <c r="P71" s="38"/>
    </row>
    <row r="72" ht="15" customHeight="1">
      <c r="P72" s="38"/>
    </row>
    <row r="73" spans="5:141" ht="15" customHeight="1">
      <c r="E73" s="11"/>
      <c r="P73" s="38"/>
      <c r="EG73" s="15"/>
      <c r="EH73" s="15"/>
      <c r="EI73" s="15"/>
      <c r="EJ73" s="15"/>
      <c r="EK73" s="15"/>
    </row>
    <row r="74" ht="15" customHeight="1">
      <c r="P74" s="38"/>
    </row>
    <row r="75" ht="15" customHeight="1">
      <c r="P75" s="38"/>
    </row>
    <row r="76" spans="9:16" ht="15" customHeight="1">
      <c r="I76" s="35"/>
      <c r="J76" s="35"/>
      <c r="K76" s="35"/>
      <c r="L76" s="35"/>
      <c r="M76" s="35"/>
      <c r="N76" s="35"/>
      <c r="O76" s="36"/>
      <c r="P76" s="38"/>
    </row>
    <row r="77" spans="5:16" ht="15" customHeight="1">
      <c r="E77" s="11"/>
      <c r="P77" s="38"/>
    </row>
    <row r="78" ht="15" customHeight="1">
      <c r="P78" s="38"/>
    </row>
    <row r="79" spans="9:141" ht="15" customHeight="1">
      <c r="I79" s="35"/>
      <c r="J79" s="35"/>
      <c r="K79" s="35"/>
      <c r="L79" s="35"/>
      <c r="M79" s="35"/>
      <c r="N79" s="35"/>
      <c r="O79" s="36"/>
      <c r="P79" s="38"/>
      <c r="EG79" s="15"/>
      <c r="EH79" s="15"/>
      <c r="EI79" s="15"/>
      <c r="EJ79" s="15"/>
      <c r="EK79" s="15"/>
    </row>
    <row r="80" spans="16:141" ht="15" customHeight="1">
      <c r="P80" s="38"/>
      <c r="EG80" s="15"/>
      <c r="EH80" s="15"/>
      <c r="EI80" s="15"/>
      <c r="EJ80" s="15"/>
      <c r="EK80" s="15"/>
    </row>
    <row r="81" ht="15" customHeight="1">
      <c r="P81" s="38"/>
    </row>
    <row r="82" ht="15" customHeight="1">
      <c r="P82" s="38"/>
    </row>
    <row r="83" ht="15" customHeight="1">
      <c r="P83" s="38"/>
    </row>
    <row r="84" spans="5:16" ht="15" customHeight="1">
      <c r="E84" s="11"/>
      <c r="P84" s="38"/>
    </row>
    <row r="85" spans="16:141" ht="15" customHeight="1">
      <c r="P85" s="38"/>
      <c r="EG85" s="15"/>
      <c r="EH85" s="15"/>
      <c r="EI85" s="15"/>
      <c r="EJ85" s="15"/>
      <c r="EK85" s="15"/>
    </row>
    <row r="86" spans="137:141" ht="15" customHeight="1">
      <c r="EG86" s="15"/>
      <c r="EH86" s="15"/>
      <c r="EI86" s="15"/>
      <c r="EJ86" s="15"/>
      <c r="EK86" s="15"/>
    </row>
    <row r="87" ht="15" customHeight="1">
      <c r="D87" s="39"/>
    </row>
    <row r="88" ht="15" customHeight="1">
      <c r="D88" s="39"/>
    </row>
    <row r="89" ht="15" customHeight="1">
      <c r="D89" s="39"/>
    </row>
    <row r="90" ht="15" customHeight="1">
      <c r="D90" s="39"/>
    </row>
    <row r="91" ht="15" customHeight="1"/>
    <row r="92" ht="15" customHeight="1"/>
    <row r="93" ht="15" customHeight="1"/>
    <row r="95" spans="137:141" ht="12.75">
      <c r="EG95" s="15"/>
      <c r="EH95" s="15"/>
      <c r="EI95" s="15"/>
      <c r="EJ95" s="16"/>
      <c r="EK95" s="16"/>
    </row>
    <row r="98" spans="137:141" ht="12.75">
      <c r="EG98" s="15"/>
      <c r="EH98" s="15"/>
      <c r="EI98" s="15"/>
      <c r="EJ98" s="15"/>
      <c r="EK98" s="15"/>
    </row>
    <row r="105" spans="137:141" ht="12.75">
      <c r="EG105" s="15"/>
      <c r="EH105" s="15"/>
      <c r="EI105" s="15"/>
      <c r="EJ105" s="15"/>
      <c r="EK105" s="15"/>
    </row>
    <row r="112" spans="137:141" ht="12.75">
      <c r="EG112" s="15"/>
      <c r="EH112" s="15"/>
      <c r="EI112" s="15"/>
      <c r="EJ112" s="15"/>
      <c r="EK112" s="15"/>
    </row>
    <row r="119" spans="137:141" ht="12.75">
      <c r="EG119" s="15"/>
      <c r="EH119" s="15"/>
      <c r="EI119" s="15"/>
      <c r="EJ119" s="15"/>
      <c r="EK119" s="15"/>
    </row>
    <row r="125" spans="137:141" ht="12.75">
      <c r="EG125" s="15"/>
      <c r="EH125" s="15"/>
      <c r="EI125" s="15"/>
      <c r="EJ125" s="15"/>
      <c r="EK125" s="15"/>
    </row>
    <row r="126" spans="137:141" ht="12.75">
      <c r="EG126" s="15"/>
      <c r="EH126" s="15"/>
      <c r="EI126" s="15"/>
      <c r="EJ126" s="15"/>
      <c r="EK126" s="15"/>
    </row>
    <row r="131" spans="137:141" ht="12.75">
      <c r="EG131" s="15"/>
      <c r="EH131" s="15"/>
      <c r="EI131" s="15"/>
      <c r="EJ131" s="15"/>
      <c r="EK131" s="15"/>
    </row>
    <row r="132" spans="137:141" ht="12.75">
      <c r="EG132" s="15"/>
      <c r="EH132" s="15"/>
      <c r="EI132" s="15"/>
      <c r="EJ132" s="15"/>
      <c r="EK132" s="15"/>
    </row>
    <row r="141" spans="137:141" ht="12.75">
      <c r="EG141" s="15"/>
      <c r="EH141" s="15"/>
      <c r="EI141" s="15"/>
      <c r="EJ141" s="16"/>
      <c r="EK141" s="16"/>
    </row>
    <row r="144" spans="137:141" ht="12.75">
      <c r="EG144" s="15"/>
      <c r="EH144" s="15"/>
      <c r="EI144" s="15"/>
      <c r="EJ144" s="15"/>
      <c r="EK144" s="15"/>
    </row>
    <row r="151" spans="137:141" ht="12.75">
      <c r="EG151" s="15"/>
      <c r="EH151" s="15"/>
      <c r="EI151" s="15"/>
      <c r="EJ151" s="15"/>
      <c r="EK151" s="15"/>
    </row>
    <row r="158" spans="137:141" ht="12.75">
      <c r="EG158" s="15"/>
      <c r="EH158" s="15"/>
      <c r="EI158" s="15"/>
      <c r="EJ158" s="15"/>
      <c r="EK158" s="15"/>
    </row>
    <row r="165" spans="137:141" ht="12.75">
      <c r="EG165" s="15"/>
      <c r="EH165" s="15"/>
      <c r="EI165" s="15"/>
      <c r="EJ165" s="15"/>
      <c r="EK165" s="15"/>
    </row>
    <row r="171" spans="137:141" ht="12.75">
      <c r="EG171" s="15"/>
      <c r="EH171" s="15"/>
      <c r="EI171" s="15"/>
      <c r="EJ171" s="15"/>
      <c r="EK171" s="15"/>
    </row>
    <row r="172" spans="137:141" ht="12.75">
      <c r="EG172" s="15"/>
      <c r="EH172" s="15"/>
      <c r="EI172" s="15"/>
      <c r="EJ172" s="15"/>
      <c r="EK172" s="15"/>
    </row>
    <row r="177" spans="137:141" ht="12.75">
      <c r="EG177" s="15"/>
      <c r="EH177" s="15"/>
      <c r="EI177" s="15"/>
      <c r="EJ177" s="15"/>
      <c r="EK177" s="15"/>
    </row>
    <row r="178" spans="137:141" ht="12.75">
      <c r="EG178" s="15"/>
      <c r="EH178" s="15"/>
      <c r="EI178" s="15"/>
      <c r="EJ178" s="15"/>
      <c r="EK178" s="15"/>
    </row>
    <row r="187" spans="137:141" ht="12.75">
      <c r="EG187" s="15"/>
      <c r="EH187" s="15"/>
      <c r="EI187" s="15"/>
      <c r="EJ187" s="16"/>
      <c r="EK187" s="16"/>
    </row>
    <row r="190" spans="137:141" ht="12.75">
      <c r="EG190" s="15"/>
      <c r="EH190" s="15"/>
      <c r="EI190" s="15"/>
      <c r="EJ190" s="15"/>
      <c r="EK190" s="15"/>
    </row>
    <row r="197" spans="137:141" ht="12.75">
      <c r="EG197" s="15"/>
      <c r="EH197" s="15"/>
      <c r="EI197" s="15"/>
      <c r="EJ197" s="15"/>
      <c r="EK197" s="15"/>
    </row>
    <row r="204" spans="137:141" ht="12.75">
      <c r="EG204" s="15"/>
      <c r="EH204" s="15"/>
      <c r="EI204" s="15"/>
      <c r="EJ204" s="15"/>
      <c r="EK204" s="15"/>
    </row>
    <row r="211" spans="137:141" ht="12.75">
      <c r="EG211" s="15"/>
      <c r="EH211" s="15"/>
      <c r="EI211" s="15"/>
      <c r="EJ211" s="15"/>
      <c r="EK211" s="15"/>
    </row>
    <row r="217" spans="137:141" ht="12.75">
      <c r="EG217" s="15"/>
      <c r="EH217" s="15"/>
      <c r="EI217" s="15"/>
      <c r="EJ217" s="15"/>
      <c r="EK217" s="15"/>
    </row>
    <row r="218" spans="137:141" ht="12.75">
      <c r="EG218" s="15"/>
      <c r="EH218" s="15"/>
      <c r="EI218" s="15"/>
      <c r="EJ218" s="15"/>
      <c r="EK218" s="15"/>
    </row>
    <row r="223" spans="137:141" ht="12.75">
      <c r="EG223" s="15"/>
      <c r="EH223" s="15"/>
      <c r="EI223" s="15"/>
      <c r="EJ223" s="15"/>
      <c r="EK223" s="15"/>
    </row>
    <row r="224" spans="137:141" ht="12.75">
      <c r="EG224" s="15"/>
      <c r="EH224" s="15"/>
      <c r="EI224" s="15"/>
      <c r="EJ224" s="15"/>
      <c r="EK224" s="15"/>
    </row>
    <row r="233" spans="137:141" ht="12.75">
      <c r="EG233" s="15"/>
      <c r="EH233" s="15"/>
      <c r="EI233" s="15"/>
      <c r="EJ233" s="16"/>
      <c r="EK233" s="16"/>
    </row>
    <row r="236" spans="137:141" ht="12.75">
      <c r="EG236" s="15"/>
      <c r="EH236" s="15"/>
      <c r="EI236" s="15"/>
      <c r="EJ236" s="15"/>
      <c r="EK236" s="15"/>
    </row>
    <row r="243" spans="137:141" ht="12.75">
      <c r="EG243" s="15"/>
      <c r="EH243" s="15"/>
      <c r="EI243" s="15"/>
      <c r="EJ243" s="15"/>
      <c r="EK243" s="15"/>
    </row>
    <row r="250" spans="137:141" ht="12.75">
      <c r="EG250" s="15"/>
      <c r="EH250" s="15"/>
      <c r="EI250" s="15"/>
      <c r="EJ250" s="15"/>
      <c r="EK250" s="15"/>
    </row>
    <row r="257" spans="137:141" ht="12.75">
      <c r="EG257" s="15"/>
      <c r="EH257" s="15"/>
      <c r="EI257" s="15"/>
      <c r="EJ257" s="15"/>
      <c r="EK257" s="15"/>
    </row>
    <row r="263" spans="137:141" ht="12.75">
      <c r="EG263" s="15"/>
      <c r="EH263" s="15"/>
      <c r="EI263" s="15"/>
      <c r="EJ263" s="15"/>
      <c r="EK263" s="15"/>
    </row>
    <row r="264" spans="137:141" ht="12.75">
      <c r="EG264" s="15"/>
      <c r="EH264" s="15"/>
      <c r="EI264" s="15"/>
      <c r="EJ264" s="15"/>
      <c r="EK264" s="15"/>
    </row>
    <row r="269" spans="137:141" ht="12.75">
      <c r="EG269" s="15"/>
      <c r="EH269" s="15"/>
      <c r="EI269" s="15"/>
      <c r="EJ269" s="15"/>
      <c r="EK269" s="15"/>
    </row>
    <row r="270" spans="137:141" ht="12.75">
      <c r="EG270" s="15"/>
      <c r="EH270" s="15"/>
      <c r="EI270" s="15"/>
      <c r="EJ270" s="15"/>
      <c r="EK270" s="15"/>
    </row>
    <row r="279" spans="137:141" ht="12.75">
      <c r="EG279" s="15"/>
      <c r="EH279" s="15"/>
      <c r="EI279" s="15"/>
      <c r="EJ279" s="16"/>
      <c r="EK279" s="16"/>
    </row>
    <row r="282" spans="137:141" ht="12.75">
      <c r="EG282" s="15"/>
      <c r="EH282" s="15"/>
      <c r="EI282" s="15"/>
      <c r="EJ282" s="15"/>
      <c r="EK282" s="15"/>
    </row>
    <row r="289" spans="137:141" ht="12.75">
      <c r="EG289" s="15"/>
      <c r="EH289" s="15"/>
      <c r="EI289" s="15"/>
      <c r="EJ289" s="15"/>
      <c r="EK289" s="15"/>
    </row>
    <row r="296" spans="137:141" ht="12.75">
      <c r="EG296" s="15"/>
      <c r="EH296" s="15"/>
      <c r="EI296" s="15"/>
      <c r="EJ296" s="15"/>
      <c r="EK296" s="15"/>
    </row>
    <row r="303" spans="137:141" ht="12.75">
      <c r="EG303" s="15"/>
      <c r="EH303" s="15"/>
      <c r="EI303" s="15"/>
      <c r="EJ303" s="15"/>
      <c r="EK303" s="15"/>
    </row>
    <row r="309" spans="137:141" ht="12.75">
      <c r="EG309" s="15"/>
      <c r="EH309" s="15"/>
      <c r="EI309" s="15"/>
      <c r="EJ309" s="15"/>
      <c r="EK309" s="15"/>
    </row>
    <row r="310" spans="137:141" ht="12.75">
      <c r="EG310" s="15"/>
      <c r="EH310" s="15"/>
      <c r="EI310" s="15"/>
      <c r="EJ310" s="15"/>
      <c r="EK310" s="15"/>
    </row>
    <row r="315" spans="137:141" ht="12.75">
      <c r="EG315" s="15"/>
      <c r="EH315" s="15"/>
      <c r="EI315" s="15"/>
      <c r="EJ315" s="15"/>
      <c r="EK315" s="15"/>
    </row>
    <row r="316" spans="137:141" ht="12.75">
      <c r="EG316" s="15"/>
      <c r="EH316" s="15"/>
      <c r="EI316" s="15"/>
      <c r="EJ316" s="15"/>
      <c r="EK316" s="15"/>
    </row>
    <row r="325" spans="137:141" ht="12.75">
      <c r="EG325" s="15"/>
      <c r="EH325" s="15"/>
      <c r="EI325" s="15"/>
      <c r="EJ325" s="16"/>
      <c r="EK325" s="16"/>
    </row>
    <row r="328" spans="137:141" ht="12.75">
      <c r="EG328" s="15"/>
      <c r="EH328" s="15"/>
      <c r="EI328" s="15"/>
      <c r="EJ328" s="15"/>
      <c r="EK328" s="15"/>
    </row>
    <row r="335" spans="137:141" ht="12.75">
      <c r="EG335" s="15"/>
      <c r="EH335" s="15"/>
      <c r="EI335" s="15"/>
      <c r="EJ335" s="15"/>
      <c r="EK335" s="15"/>
    </row>
    <row r="342" spans="137:141" ht="12.75">
      <c r="EG342" s="15"/>
      <c r="EH342" s="15"/>
      <c r="EI342" s="15"/>
      <c r="EJ342" s="15"/>
      <c r="EK342" s="15"/>
    </row>
    <row r="349" spans="137:141" ht="12.75">
      <c r="EG349" s="15"/>
      <c r="EH349" s="15"/>
      <c r="EI349" s="15"/>
      <c r="EJ349" s="15"/>
      <c r="EK349" s="15"/>
    </row>
    <row r="355" spans="137:141" ht="12.75">
      <c r="EG355" s="15"/>
      <c r="EH355" s="15"/>
      <c r="EI355" s="15"/>
      <c r="EJ355" s="15"/>
      <c r="EK355" s="15"/>
    </row>
    <row r="356" spans="137:141" ht="12.75">
      <c r="EG356" s="15"/>
      <c r="EH356" s="15"/>
      <c r="EI356" s="15"/>
      <c r="EJ356" s="15"/>
      <c r="EK356" s="15"/>
    </row>
    <row r="361" spans="137:141" ht="12.75">
      <c r="EG361" s="15"/>
      <c r="EH361" s="15"/>
      <c r="EI361" s="15"/>
      <c r="EJ361" s="15"/>
      <c r="EK361" s="15"/>
    </row>
    <row r="362" spans="137:141" ht="12.75">
      <c r="EG362" s="15"/>
      <c r="EH362" s="15"/>
      <c r="EI362" s="15"/>
      <c r="EJ362" s="15"/>
      <c r="EK362" s="15"/>
    </row>
    <row r="371" spans="137:141" ht="12.75">
      <c r="EG371" s="15"/>
      <c r="EH371" s="15"/>
      <c r="EI371" s="15"/>
      <c r="EJ371" s="16"/>
      <c r="EK371" s="16"/>
    </row>
    <row r="374" spans="137:141" ht="12.75">
      <c r="EG374" s="15"/>
      <c r="EH374" s="15"/>
      <c r="EI374" s="15"/>
      <c r="EJ374" s="15"/>
      <c r="EK374" s="15"/>
    </row>
    <row r="381" spans="137:141" ht="12.75">
      <c r="EG381" s="15"/>
      <c r="EH381" s="15"/>
      <c r="EI381" s="15"/>
      <c r="EJ381" s="15"/>
      <c r="EK381" s="15"/>
    </row>
    <row r="388" spans="137:141" ht="12.75">
      <c r="EG388" s="15"/>
      <c r="EH388" s="15"/>
      <c r="EI388" s="15"/>
      <c r="EJ388" s="15"/>
      <c r="EK388" s="15"/>
    </row>
    <row r="395" spans="137:141" ht="12.75">
      <c r="EG395" s="15"/>
      <c r="EH395" s="15"/>
      <c r="EI395" s="15"/>
      <c r="EJ395" s="15"/>
      <c r="EK395" s="15"/>
    </row>
    <row r="401" spans="137:141" ht="12.75">
      <c r="EG401" s="15"/>
      <c r="EH401" s="15"/>
      <c r="EI401" s="15"/>
      <c r="EJ401" s="15"/>
      <c r="EK401" s="15"/>
    </row>
    <row r="402" spans="137:141" ht="12.75">
      <c r="EG402" s="15"/>
      <c r="EH402" s="15"/>
      <c r="EI402" s="15"/>
      <c r="EJ402" s="15"/>
      <c r="EK402" s="15"/>
    </row>
    <row r="407" spans="137:141" ht="12.75">
      <c r="EG407" s="15"/>
      <c r="EH407" s="15"/>
      <c r="EI407" s="15"/>
      <c r="EJ407" s="15"/>
      <c r="EK407" s="15"/>
    </row>
    <row r="408" spans="137:141" ht="12.75">
      <c r="EG408" s="15"/>
      <c r="EH408" s="15"/>
      <c r="EI408" s="15"/>
      <c r="EJ408" s="15"/>
      <c r="EK408" s="15"/>
    </row>
    <row r="417" spans="137:141" ht="12.75">
      <c r="EG417" s="15"/>
      <c r="EH417" s="15"/>
      <c r="EI417" s="15"/>
      <c r="EJ417" s="16"/>
      <c r="EK417" s="16"/>
    </row>
    <row r="420" spans="137:141" ht="12.75">
      <c r="EG420" s="15"/>
      <c r="EH420" s="15"/>
      <c r="EI420" s="15"/>
      <c r="EJ420" s="15"/>
      <c r="EK420" s="15"/>
    </row>
    <row r="427" spans="137:141" ht="12.75">
      <c r="EG427" s="15"/>
      <c r="EH427" s="15"/>
      <c r="EI427" s="15"/>
      <c r="EJ427" s="15"/>
      <c r="EK427" s="15"/>
    </row>
    <row r="434" spans="137:141" ht="12.75">
      <c r="EG434" s="15"/>
      <c r="EH434" s="15"/>
      <c r="EI434" s="15"/>
      <c r="EJ434" s="15"/>
      <c r="EK434" s="15"/>
    </row>
    <row r="441" spans="137:141" ht="12.75">
      <c r="EG441" s="15"/>
      <c r="EH441" s="15"/>
      <c r="EI441" s="15"/>
      <c r="EJ441" s="15"/>
      <c r="EK441" s="15"/>
    </row>
    <row r="447" spans="137:141" ht="12.75">
      <c r="EG447" s="15"/>
      <c r="EH447" s="15"/>
      <c r="EI447" s="15"/>
      <c r="EJ447" s="15"/>
      <c r="EK447" s="15"/>
    </row>
    <row r="448" spans="137:141" ht="12.75">
      <c r="EG448" s="15"/>
      <c r="EH448" s="15"/>
      <c r="EI448" s="15"/>
      <c r="EJ448" s="15"/>
      <c r="EK448" s="15"/>
    </row>
    <row r="453" spans="137:141" ht="12.75">
      <c r="EG453" s="15"/>
      <c r="EH453" s="15"/>
      <c r="EI453" s="15"/>
      <c r="EJ453" s="15"/>
      <c r="EK453" s="15"/>
    </row>
    <row r="454" spans="137:141" ht="12.75">
      <c r="EG454" s="15"/>
      <c r="EH454" s="15"/>
      <c r="EI454" s="15"/>
      <c r="EJ454" s="15"/>
      <c r="EK454" s="15"/>
    </row>
    <row r="463" spans="137:141" ht="12.75">
      <c r="EG463" s="15"/>
      <c r="EH463" s="15"/>
      <c r="EI463" s="15"/>
      <c r="EJ463" s="16"/>
      <c r="EK463" s="16"/>
    </row>
    <row r="466" spans="137:141" ht="12.75">
      <c r="EG466" s="15"/>
      <c r="EH466" s="15"/>
      <c r="EI466" s="15"/>
      <c r="EJ466" s="15"/>
      <c r="EK466" s="15"/>
    </row>
    <row r="473" spans="137:141" ht="12.75">
      <c r="EG473" s="15"/>
      <c r="EH473" s="15"/>
      <c r="EI473" s="15"/>
      <c r="EJ473" s="15"/>
      <c r="EK473" s="15"/>
    </row>
    <row r="480" spans="137:141" ht="12.75">
      <c r="EG480" s="15"/>
      <c r="EH480" s="15"/>
      <c r="EI480" s="15"/>
      <c r="EJ480" s="15"/>
      <c r="EK480" s="15"/>
    </row>
    <row r="487" spans="137:141" ht="12.75">
      <c r="EG487" s="15"/>
      <c r="EH487" s="15"/>
      <c r="EI487" s="15"/>
      <c r="EJ487" s="15"/>
      <c r="EK487" s="15"/>
    </row>
    <row r="493" spans="137:141" ht="12.75">
      <c r="EG493" s="15"/>
      <c r="EH493" s="15"/>
      <c r="EI493" s="15"/>
      <c r="EJ493" s="15"/>
      <c r="EK493" s="15"/>
    </row>
    <row r="494" spans="137:141" ht="12.75">
      <c r="EG494" s="15"/>
      <c r="EH494" s="15"/>
      <c r="EI494" s="15"/>
      <c r="EJ494" s="15"/>
      <c r="EK494" s="15"/>
    </row>
    <row r="499" spans="137:141" ht="12.75">
      <c r="EG499" s="15"/>
      <c r="EH499" s="15"/>
      <c r="EI499" s="15"/>
      <c r="EJ499" s="15"/>
      <c r="EK499" s="15"/>
    </row>
    <row r="500" spans="137:141" ht="12.75">
      <c r="EG500" s="15"/>
      <c r="EH500" s="15"/>
      <c r="EI500" s="15"/>
      <c r="EJ500" s="15"/>
      <c r="EK500" s="15"/>
    </row>
    <row r="509" spans="137:141" ht="12.75">
      <c r="EG509" s="15"/>
      <c r="EH509" s="15"/>
      <c r="EI509" s="15"/>
      <c r="EJ509" s="16"/>
      <c r="EK509" s="16"/>
    </row>
    <row r="512" spans="137:141" ht="12.75">
      <c r="EG512" s="15"/>
      <c r="EH512" s="15"/>
      <c r="EI512" s="15"/>
      <c r="EJ512" s="15"/>
      <c r="EK512" s="15"/>
    </row>
    <row r="519" spans="137:141" ht="12.75">
      <c r="EG519" s="15"/>
      <c r="EH519" s="15"/>
      <c r="EI519" s="15"/>
      <c r="EJ519" s="15"/>
      <c r="EK519" s="15"/>
    </row>
    <row r="526" spans="137:141" ht="12.75">
      <c r="EG526" s="15"/>
      <c r="EH526" s="15"/>
      <c r="EI526" s="15"/>
      <c r="EJ526" s="15"/>
      <c r="EK526" s="15"/>
    </row>
    <row r="533" spans="137:141" ht="12.75">
      <c r="EG533" s="15"/>
      <c r="EH533" s="15"/>
      <c r="EI533" s="15"/>
      <c r="EJ533" s="15"/>
      <c r="EK533" s="15"/>
    </row>
    <row r="539" spans="137:141" ht="12.75">
      <c r="EG539" s="15"/>
      <c r="EH539" s="15"/>
      <c r="EI539" s="15"/>
      <c r="EJ539" s="15"/>
      <c r="EK539" s="15"/>
    </row>
    <row r="540" spans="137:141" ht="12.75">
      <c r="EG540" s="15"/>
      <c r="EH540" s="15"/>
      <c r="EI540" s="15"/>
      <c r="EJ540" s="15"/>
      <c r="EK540" s="15"/>
    </row>
    <row r="545" spans="137:141" ht="12.75">
      <c r="EG545" s="15"/>
      <c r="EH545" s="15"/>
      <c r="EI545" s="15"/>
      <c r="EJ545" s="15"/>
      <c r="EK545" s="15"/>
    </row>
    <row r="546" spans="137:141" ht="12.75">
      <c r="EG546" s="15"/>
      <c r="EH546" s="15"/>
      <c r="EI546" s="15"/>
      <c r="EJ546" s="15"/>
      <c r="EK546" s="15"/>
    </row>
    <row r="555" spans="137:141" ht="12.75">
      <c r="EG555" s="15"/>
      <c r="EH555" s="15"/>
      <c r="EI555" s="15"/>
      <c r="EJ555" s="16"/>
      <c r="EK555" s="16"/>
    </row>
    <row r="558" spans="137:141" ht="12.75">
      <c r="EG558" s="15"/>
      <c r="EH558" s="15"/>
      <c r="EI558" s="15"/>
      <c r="EJ558" s="15"/>
      <c r="EK558" s="15"/>
    </row>
    <row r="565" spans="137:141" ht="12.75">
      <c r="EG565" s="15"/>
      <c r="EH565" s="15"/>
      <c r="EI565" s="15"/>
      <c r="EJ565" s="15"/>
      <c r="EK565" s="15"/>
    </row>
    <row r="572" spans="137:141" ht="12.75">
      <c r="EG572" s="15"/>
      <c r="EH572" s="15"/>
      <c r="EI572" s="15"/>
      <c r="EJ572" s="15"/>
      <c r="EK572" s="15"/>
    </row>
    <row r="579" spans="137:141" ht="12.75">
      <c r="EG579" s="15"/>
      <c r="EH579" s="15"/>
      <c r="EI579" s="15"/>
      <c r="EJ579" s="15"/>
      <c r="EK579" s="15"/>
    </row>
    <row r="585" spans="137:141" ht="12.75">
      <c r="EG585" s="15"/>
      <c r="EH585" s="15"/>
      <c r="EI585" s="15"/>
      <c r="EJ585" s="15"/>
      <c r="EK585" s="15"/>
    </row>
    <row r="586" spans="137:141" ht="12.75">
      <c r="EG586" s="15"/>
      <c r="EH586" s="15"/>
      <c r="EI586" s="15"/>
      <c r="EJ586" s="15"/>
      <c r="EK586" s="15"/>
    </row>
    <row r="591" spans="137:141" ht="12.75">
      <c r="EG591" s="15"/>
      <c r="EH591" s="15"/>
      <c r="EI591" s="15"/>
      <c r="EJ591" s="15"/>
      <c r="EK591" s="15"/>
    </row>
    <row r="592" spans="137:141" ht="12.75">
      <c r="EG592" s="15"/>
      <c r="EH592" s="15"/>
      <c r="EI592" s="15"/>
      <c r="EJ592" s="15"/>
      <c r="EK592" s="15"/>
    </row>
    <row r="601" spans="137:141" ht="12.75">
      <c r="EG601" s="15"/>
      <c r="EH601" s="15"/>
      <c r="EI601" s="15"/>
      <c r="EJ601" s="16"/>
      <c r="EK601" s="16"/>
    </row>
    <row r="604" spans="137:141" ht="12.75">
      <c r="EG604" s="15"/>
      <c r="EH604" s="15"/>
      <c r="EI604" s="15"/>
      <c r="EJ604" s="15"/>
      <c r="EK604" s="15"/>
    </row>
    <row r="611" spans="137:141" ht="12.75">
      <c r="EG611" s="15"/>
      <c r="EH611" s="15"/>
      <c r="EI611" s="15"/>
      <c r="EJ611" s="15"/>
      <c r="EK611" s="15"/>
    </row>
    <row r="618" spans="137:141" ht="12.75">
      <c r="EG618" s="15"/>
      <c r="EH618" s="15"/>
      <c r="EI618" s="15"/>
      <c r="EJ618" s="15"/>
      <c r="EK618" s="15"/>
    </row>
    <row r="625" spans="137:141" ht="12.75">
      <c r="EG625" s="15"/>
      <c r="EH625" s="15"/>
      <c r="EI625" s="15"/>
      <c r="EJ625" s="15"/>
      <c r="EK625" s="15"/>
    </row>
    <row r="631" spans="137:141" ht="12.75">
      <c r="EG631" s="15"/>
      <c r="EH631" s="15"/>
      <c r="EI631" s="15"/>
      <c r="EJ631" s="15"/>
      <c r="EK631" s="15"/>
    </row>
    <row r="632" spans="137:141" ht="12.75">
      <c r="EG632" s="15"/>
      <c r="EH632" s="15"/>
      <c r="EI632" s="15"/>
      <c r="EJ632" s="15"/>
      <c r="EK632" s="15"/>
    </row>
    <row r="637" spans="137:141" ht="12.75">
      <c r="EG637" s="15"/>
      <c r="EH637" s="15"/>
      <c r="EI637" s="15"/>
      <c r="EJ637" s="15"/>
      <c r="EK637" s="15"/>
    </row>
    <row r="638" spans="137:141" ht="12.75">
      <c r="EG638" s="15"/>
      <c r="EH638" s="15"/>
      <c r="EI638" s="15"/>
      <c r="EJ638" s="15"/>
      <c r="EK638" s="15"/>
    </row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Gebruiker</cp:lastModifiedBy>
  <cp:lastPrinted>2009-07-13T08:27:09Z</cp:lastPrinted>
  <dcterms:created xsi:type="dcterms:W3CDTF">1996-10-14T13:49:02Z</dcterms:created>
  <dcterms:modified xsi:type="dcterms:W3CDTF">2019-05-23T20:35:11Z</dcterms:modified>
  <cp:category/>
  <cp:version/>
  <cp:contentType/>
  <cp:contentStatus/>
</cp:coreProperties>
</file>